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05" windowHeight="6495" tabRatio="898" firstSheet="1" activeTab="1"/>
  </bookViews>
  <sheets>
    <sheet name="Hoja1" sheetId="1" state="hidden" r:id="rId1"/>
    <sheet name="F3.1 Bce Gral" sheetId="2" r:id="rId2"/>
    <sheet name="F3.2 Det Caja" sheetId="3" r:id="rId3"/>
    <sheet name="F3.3 Det Clientes" sheetId="4" r:id="rId4"/>
    <sheet name="F3.4 Det CXC Accs" sheetId="5" r:id="rId5"/>
    <sheet name="F3.5 Det CXC Divers" sheetId="6" r:id="rId6"/>
    <sheet name="F3.6 Det Provis" sheetId="7" r:id="rId7"/>
    <sheet name="F3.7 Det Exist" sheetId="8" r:id="rId8"/>
    <sheet name="F3.8 Det Val Neg" sheetId="9" r:id="rId9"/>
    <sheet name="F3.9 Det Intang" sheetId="10" r:id="rId10"/>
    <sheet name="F3.10 Det Tributos " sheetId="11" r:id="rId11"/>
    <sheet name="F3.11 Det Rem x Pagar" sheetId="12" r:id="rId12"/>
    <sheet name="F3.12 Det Proveedores" sheetId="13" r:id="rId13"/>
    <sheet name="F3.13 Det CXP Divers" sheetId="14" r:id="rId14"/>
    <sheet name="F3.14 Det Benef Soc" sheetId="15" r:id="rId15"/>
    <sheet name="F 3.15 Det Gan Dif" sheetId="16" r:id="rId16"/>
    <sheet name="F3 .16 Capital" sheetId="17" r:id="rId17"/>
    <sheet name="F3.17 Anx1 Bce Comp" sheetId="18" r:id="rId18"/>
    <sheet name="F3.18 EFE" sheetId="19" r:id="rId19"/>
    <sheet name="F3.19 ECPN" sheetId="20" r:id="rId20"/>
    <sheet name="F3.20 Est Gan y Perd Fun" sheetId="21" r:id="rId21"/>
    <sheet name="Aux.Uni" sheetId="22" state="hidden" r:id="rId22"/>
    <sheet name="Hoja7" sheetId="23" state="hidden" r:id="rId23"/>
    <sheet name="Hoja6" sheetId="24" state="hidden" r:id="rId24"/>
    <sheet name="Hoja4" sheetId="25" state="hidden" r:id="rId25"/>
    <sheet name="Hoja5" sheetId="26" state="hidden" r:id="rId26"/>
    <sheet name="Hoja8" sheetId="27" state="hidden" r:id="rId27"/>
    <sheet name="Hoja9" sheetId="28" state="hidden" r:id="rId28"/>
    <sheet name="Hoja2" sheetId="29" state="hidden" r:id="rId29"/>
    <sheet name="Aux.Val" sheetId="30" state="hidden" r:id="rId30"/>
  </sheets>
  <externalReferences>
    <externalReference r:id="rId33"/>
  </externalReferences>
  <definedNames>
    <definedName name="_Toc464538827" localSheetId="1">'F3.1 Bce Gral'!#REF!</definedName>
    <definedName name="_Toc464538827" localSheetId="20">'F3.20 Est Gan y Perd Fun'!#REF!</definedName>
    <definedName name="_Toc464538828" localSheetId="1">'F3.1 Bce Gral'!#REF!</definedName>
    <definedName name="_Toc464538828" localSheetId="20">'F3.20 Est Gan y Perd Fun'!#REF!</definedName>
    <definedName name="_Toc464538830" localSheetId="1">'F3.1 Bce Gral'!#REF!</definedName>
    <definedName name="_Toc464538830" localSheetId="20">'F3.20 Est Gan y Perd Fun'!#REF!</definedName>
    <definedName name="_Toc464538831" localSheetId="1">'F3.1 Bce Gral'!$B$8</definedName>
    <definedName name="_Toc464538831" localSheetId="20">'F3.20 Est Gan y Perd Fun'!$B$8</definedName>
    <definedName name="_Toc464538832" localSheetId="1">'F3.1 Bce Gral'!#REF!</definedName>
    <definedName name="_Toc464538832" localSheetId="20">'F3.20 Est Gan y Perd Fun'!#REF!</definedName>
    <definedName name="_Toc464538833" localSheetId="1">'F3.1 Bce Gral'!$A$10</definedName>
    <definedName name="_Toc464538833" localSheetId="20">'F3.20 Est Gan y Perd Fun'!$A$10</definedName>
    <definedName name="_Toc464538834" localSheetId="1">'F3.1 Bce Gral'!$D$10</definedName>
    <definedName name="_Toc464538834" localSheetId="20">'F3.20 Est Gan y Perd Fun'!#REF!</definedName>
    <definedName name="_Toc464538835" localSheetId="1">'F3.1 Bce Gral'!#REF!</definedName>
    <definedName name="_Toc464538835" localSheetId="20">'F3.20 Est Gan y Perd Fun'!#REF!</definedName>
    <definedName name="_Toc464538836" localSheetId="1">'F3.1 Bce Gral'!$D$11</definedName>
    <definedName name="_Toc464538836" localSheetId="20">'F3.20 Est Gan y Perd Fun'!#REF!</definedName>
    <definedName name="_Toc464538837" localSheetId="1">'F3.1 Bce Gral'!#REF!</definedName>
    <definedName name="_Toc464538837" localSheetId="20">'F3.20 Est Gan y Perd Fun'!$A$11</definedName>
    <definedName name="_Toc464538838" localSheetId="1">'F3.1 Bce Gral'!$A$14</definedName>
    <definedName name="_Toc464538838" localSheetId="20">'F3.20 Est Gan y Perd Fun'!#REF!</definedName>
    <definedName name="_Toc464538839" localSheetId="1">'F3.1 Bce Gral'!$A$15</definedName>
    <definedName name="_Toc464538839" localSheetId="20">'F3.20 Est Gan y Perd Fun'!#REF!</definedName>
    <definedName name="_Toc464538840" localSheetId="1">'F3.1 Bce Gral'!$D$14</definedName>
    <definedName name="_Toc464538840" localSheetId="20">'F3.20 Est Gan y Perd Fun'!#REF!</definedName>
    <definedName name="_Toc464538841" localSheetId="1">'F3.1 Bce Gral'!$A$16</definedName>
    <definedName name="_Toc464538841" localSheetId="20">'F3.20 Est Gan y Perd Fun'!$A$14</definedName>
    <definedName name="_Toc464538842" localSheetId="1">'F3.1 Bce Gral'!$D$15</definedName>
    <definedName name="_Toc464538842" localSheetId="20">'F3.20 Est Gan y Perd Fun'!#REF!</definedName>
    <definedName name="_Toc464538843" localSheetId="1">'F3.1 Bce Gral'!$A$17</definedName>
    <definedName name="_Toc464538843" localSheetId="20">'F3.20 Est Gan y Perd Fun'!#REF!</definedName>
    <definedName name="_Toc464538844" localSheetId="1">'F3.1 Bce Gral'!$D$16</definedName>
    <definedName name="_Toc464538844" localSheetId="20">'F3.20 Est Gan y Perd Fun'!#REF!</definedName>
    <definedName name="_Toc464538845" localSheetId="1">'F3.1 Bce Gral'!$A$18</definedName>
    <definedName name="_Toc464538845" localSheetId="20">'F3.20 Est Gan y Perd Fun'!#REF!</definedName>
    <definedName name="_Toc464538846" localSheetId="1">'F3.1 Bce Gral'!$A$19</definedName>
    <definedName name="_Toc464538846" localSheetId="20">'F3.20 Est Gan y Perd Fun'!#REF!</definedName>
    <definedName name="_Toc464538847" localSheetId="1">'F3.1 Bce Gral'!#REF!</definedName>
    <definedName name="_Toc464538847" localSheetId="20">'F3.20 Est Gan y Perd Fun'!#REF!</definedName>
    <definedName name="_Toc464538848" localSheetId="1">'F3.1 Bce Gral'!#REF!</definedName>
    <definedName name="_Toc464538848" localSheetId="20">'F3.20 Est Gan y Perd Fun'!#REF!</definedName>
    <definedName name="_Toc464538849" localSheetId="1">'F3.1 Bce Gral'!$A$25</definedName>
    <definedName name="_Toc464538849" localSheetId="20">'F3.20 Est Gan y Perd Fun'!#REF!</definedName>
    <definedName name="_Toc464538850" localSheetId="1">'F3.1 Bce Gral'!$A$26</definedName>
    <definedName name="_Toc464538850" localSheetId="20">'F3.20 Est Gan y Perd Fun'!#REF!</definedName>
    <definedName name="_Toc464538851" localSheetId="1">'F3.1 Bce Gral'!$A$27</definedName>
    <definedName name="_Toc464538851" localSheetId="20">'F3.20 Est Gan y Perd Fun'!#REF!</definedName>
    <definedName name="_Toc464538852" localSheetId="1">'F3.1 Bce Gral'!$D$22</definedName>
    <definedName name="_Toc464538852" localSheetId="20">'F3.20 Est Gan y Perd Fun'!#REF!</definedName>
    <definedName name="_Toc464538853" localSheetId="1">'F3.1 Bce Gral'!$D$23</definedName>
    <definedName name="_Toc464538853" localSheetId="20">'F3.20 Est Gan y Perd Fun'!#REF!</definedName>
    <definedName name="_Toc464538854" localSheetId="1">'F3.1 Bce Gral'!#REF!</definedName>
    <definedName name="_Toc464538854" localSheetId="20">'F3.20 Est Gan y Perd Fun'!#REF!</definedName>
    <definedName name="_Toc464538855" localSheetId="1">'F3.1 Bce Gral'!#REF!</definedName>
    <definedName name="_Toc464538855" localSheetId="20">'F3.20 Est Gan y Perd Fun'!#REF!</definedName>
    <definedName name="_xlnm.Print_Area" localSheetId="18">'F3.18 EFE'!$A$1:$B$80</definedName>
    <definedName name="VENCII">'[1]CRONOGRAMA'!$C$83:$D$452</definedName>
  </definedNames>
  <calcPr fullCalcOnLoad="1"/>
</workbook>
</file>

<file path=xl/sharedStrings.xml><?xml version="1.0" encoding="utf-8"?>
<sst xmlns="http://schemas.openxmlformats.org/spreadsheetml/2006/main" count="616" uniqueCount="468">
  <si>
    <t xml:space="preserve">        NÚMERO DE </t>
  </si>
  <si>
    <t xml:space="preserve">     ACCIONES O DE</t>
  </si>
  <si>
    <t xml:space="preserve">  PARTICIPACIONES</t>
  </si>
  <si>
    <t xml:space="preserve">         SOCIALES</t>
  </si>
  <si>
    <t xml:space="preserve">    PORCENTAJE </t>
  </si>
  <si>
    <t xml:space="preserve">      TOTAL DE</t>
  </si>
  <si>
    <t xml:space="preserve">  PARTICIPACIÓN</t>
  </si>
  <si>
    <t xml:space="preserve">    TOTALES</t>
  </si>
  <si>
    <t xml:space="preserve">           CUENTA Y SUBCUENTA CONTABLE</t>
  </si>
  <si>
    <t xml:space="preserve">        CÓDIGO</t>
  </si>
  <si>
    <t xml:space="preserve">             DENOMINACIÓN</t>
  </si>
  <si>
    <t xml:space="preserve">             DEUDOR</t>
  </si>
  <si>
    <t xml:space="preserve">           ACREEDOR</t>
  </si>
  <si>
    <t xml:space="preserve">                 DEBE</t>
  </si>
  <si>
    <t xml:space="preserve">               HABER</t>
  </si>
  <si>
    <t xml:space="preserve">                       MOVIMIENTOS</t>
  </si>
  <si>
    <t xml:space="preserve">               ACTIVO</t>
  </si>
  <si>
    <t xml:space="preserve"> PASIVO Y PATRIMONIO</t>
  </si>
  <si>
    <t xml:space="preserve">           PÉRDIDAS</t>
  </si>
  <si>
    <t xml:space="preserve">        GANANCIAS</t>
  </si>
  <si>
    <t xml:space="preserve">                        SALDOS INICIALES</t>
  </si>
  <si>
    <t xml:space="preserve">                          SALDOS FINALES</t>
  </si>
  <si>
    <t xml:space="preserve">                      SALDOS FINALES DEL </t>
  </si>
  <si>
    <t xml:space="preserve">                      BALANCE GENERAL</t>
  </si>
  <si>
    <t xml:space="preserve">   PÉRDIDAS Y GANANCIAS POR FUNCIÓN</t>
  </si>
  <si>
    <t xml:space="preserve">        SALDOS FINALES DEL ESTADO DE </t>
  </si>
  <si>
    <t xml:space="preserve">  TOTALES</t>
  </si>
  <si>
    <t xml:space="preserve">              RESULTADO DEL EJERCICIO O PERIODO       </t>
  </si>
  <si>
    <t xml:space="preserve">      TOTALES</t>
  </si>
  <si>
    <t xml:space="preserve">FORMATO 3.18: "LIBRO DE INVENTARIOS Y BALANCES - ESTADO DE </t>
  </si>
  <si>
    <t>FLUJOS DE EFECTIVO" (1)</t>
  </si>
  <si>
    <t xml:space="preserve">          PERIODO</t>
  </si>
  <si>
    <t xml:space="preserve">       EJERCICIO O </t>
  </si>
  <si>
    <t xml:space="preserve">                                                                                     ACTIVIDADES</t>
  </si>
  <si>
    <t xml:space="preserve">FORMATO 3.19 : "LIBRO DE INVENTARIOS Y BALANCES - ESTADO DE CAMBIOS EN EL </t>
  </si>
  <si>
    <t>PATRIMONIO NETO DEL 01.01 AL 31.12" (1)</t>
  </si>
  <si>
    <t xml:space="preserve">                                                     CUENTAS PATRIMONIALES</t>
  </si>
  <si>
    <t xml:space="preserve">                                                      SALDOS AL......DE.......DE</t>
  </si>
  <si>
    <t xml:space="preserve">                                                       SALDOS AL......DE.......DE</t>
  </si>
  <si>
    <t xml:space="preserve">           Capital</t>
  </si>
  <si>
    <t xml:space="preserve">  Capital Adicional</t>
  </si>
  <si>
    <t xml:space="preserve">     Acciones de </t>
  </si>
  <si>
    <t xml:space="preserve">      Inversión</t>
  </si>
  <si>
    <t xml:space="preserve">    Excedente de </t>
  </si>
  <si>
    <t xml:space="preserve">    Revaluación</t>
  </si>
  <si>
    <t xml:space="preserve">    Reserva Legal</t>
  </si>
  <si>
    <t xml:space="preserve">    Otras Reservas</t>
  </si>
  <si>
    <t xml:space="preserve">       Resultados </t>
  </si>
  <si>
    <t xml:space="preserve">     Acumulados</t>
  </si>
  <si>
    <t xml:space="preserve">          TOTAL</t>
  </si>
  <si>
    <t xml:space="preserve">FORMATO 3.20: "LIBRO DE INVENTARIOS Y BALANCES - ESTADO DE </t>
  </si>
  <si>
    <t>GANANCIAS Y PÉRDIDAS POR FUNCIÓN DEL 01.01 AL 31.12" (1)</t>
  </si>
  <si>
    <t xml:space="preserve">                                                DESCRIPCIÓN</t>
  </si>
  <si>
    <t xml:space="preserve">                                     Total de Ingresos Brutos</t>
  </si>
  <si>
    <t xml:space="preserve">                                                  Utilidad Bruta</t>
  </si>
  <si>
    <t xml:space="preserve">                                           Utilidad Operativa</t>
  </si>
  <si>
    <t xml:space="preserve">                         Resultados antes de Participaciones,</t>
  </si>
  <si>
    <t xml:space="preserve">                 Impuesto a la Renta y Partidas Extraordinarias</t>
  </si>
  <si>
    <t xml:space="preserve">                    Resultados antes de Partidas Extraordinarias</t>
  </si>
  <si>
    <t xml:space="preserve">                        Resultado Antes de Interés Minoritario</t>
  </si>
  <si>
    <t xml:space="preserve">                           Utilidad (Pérdida) Neta del Ejercicio</t>
  </si>
  <si>
    <t xml:space="preserve">                      Utilidad (pérdida) Diluida por Acción Común</t>
  </si>
  <si>
    <t xml:space="preserve">                 Utilidad (pérdida) Diluida por Acción de Inversión</t>
  </si>
  <si>
    <t xml:space="preserve">                 Utilidad (pérdida) Básica por Acción de Inversión</t>
  </si>
  <si>
    <t xml:space="preserve">                      Utilidad (pérdida) Básica por Acción Común</t>
  </si>
  <si>
    <t xml:space="preserve">                 Utilidad (pérdida) Neta atribuible a los Accionistas</t>
  </si>
  <si>
    <t xml:space="preserve">           Aumento (Disminución) del Efectivo y Equivalente de Efectivo Provenientes de Actividades de Operación</t>
  </si>
  <si>
    <t xml:space="preserve">           Aumento (Disminución) del Efectivo y Equivalente de Efectivo Provenientes de Actividades de Inversión</t>
  </si>
  <si>
    <t xml:space="preserve">       Aumento (Disminución) del Efectivo y Equivalente de Efectivo Provenientes de Actividades de Financiamiento</t>
  </si>
  <si>
    <t xml:space="preserve">                                          Aumento (Disminución) Neto de efectivo y Equivalente de Efectivo</t>
  </si>
  <si>
    <t xml:space="preserve">                                             Saldo Efectivo y Equivalente de Efectivo al Inicio del Ejercicio</t>
  </si>
  <si>
    <t xml:space="preserve">                                            Saldo Efectivo y Equivalente de Efectivo al Finalizar el Ejercicio</t>
  </si>
  <si>
    <t xml:space="preserve"> Conciliación del Resultado Neto con el Efectivo y Equivalente de Efectivo proveniente de las Actividades de  Operación</t>
  </si>
  <si>
    <t xml:space="preserve">             Aumento (Disminución) del Efectivo y Equivalente de Efectivo Provenientes de la Actividad de Operación</t>
  </si>
  <si>
    <t xml:space="preserve">SALDO  INICIAL </t>
  </si>
  <si>
    <t xml:space="preserve">CANTIDAD </t>
  </si>
  <si>
    <t xml:space="preserve">ENTRADAS </t>
  </si>
  <si>
    <t>FECHA</t>
  </si>
  <si>
    <t>CANTIDAD</t>
  </si>
  <si>
    <t xml:space="preserve">SALIDAS </t>
  </si>
  <si>
    <t>SALDO  FINAL</t>
  </si>
  <si>
    <t>COSTO</t>
  </si>
  <si>
    <t xml:space="preserve">UNITARIO </t>
  </si>
  <si>
    <t>TOTAL</t>
  </si>
  <si>
    <t>Venta</t>
  </si>
  <si>
    <t>Compra</t>
  </si>
  <si>
    <t>Consignación</t>
  </si>
  <si>
    <t>Devolución</t>
  </si>
  <si>
    <t>Promoción</t>
  </si>
  <si>
    <r>
      <t>Unidad de Medida :</t>
    </r>
    <r>
      <rPr>
        <sz val="9"/>
        <rFont val="Arial"/>
        <family val="2"/>
      </rPr>
      <t xml:space="preserve"> Docena</t>
    </r>
  </si>
  <si>
    <t>Nº</t>
  </si>
  <si>
    <t>1 Factura</t>
  </si>
  <si>
    <t>2 Boleta de Venta</t>
  </si>
  <si>
    <t>001-5036</t>
  </si>
  <si>
    <t>002-8559</t>
  </si>
  <si>
    <t>3 Ticket</t>
  </si>
  <si>
    <t>4 Documentos autorizados (Especificar)</t>
  </si>
  <si>
    <r>
      <t>Nombre, denominación o razón social del deudor tributario :</t>
    </r>
    <r>
      <rPr>
        <sz val="9"/>
        <rFont val="Arial"/>
        <family val="2"/>
      </rPr>
      <t xml:space="preserve"> Distribuidora El Buen Calzado S.A.</t>
    </r>
  </si>
  <si>
    <t>UNITARIO</t>
  </si>
  <si>
    <t>GUÍA DE REMISIÓN</t>
  </si>
  <si>
    <t>COMPROBANTE DE PAGO</t>
  </si>
  <si>
    <t>2 Documentos Internos (Especificar)</t>
  </si>
  <si>
    <t>Premio</t>
  </si>
  <si>
    <t>b) TIPO DE COMPROBANTE DE PAGO:</t>
  </si>
  <si>
    <t>c) TIPO DE GUÍA DE REMISIÓN:</t>
  </si>
  <si>
    <t>1 Guía de remisión</t>
  </si>
  <si>
    <r>
      <t>Tipo de existencia :</t>
    </r>
    <r>
      <rPr>
        <sz val="9"/>
        <rFont val="Arial"/>
        <family val="2"/>
      </rPr>
      <t xml:space="preserve"> Mercaderías</t>
    </r>
  </si>
  <si>
    <t>001-3698</t>
  </si>
  <si>
    <t>001-2145</t>
  </si>
  <si>
    <r>
      <t>Método de Valuación de Existencias :</t>
    </r>
    <r>
      <rPr>
        <sz val="9"/>
        <rFont val="Arial"/>
        <family val="2"/>
      </rPr>
      <t xml:space="preserve"> Promedio Móvil</t>
    </r>
  </si>
  <si>
    <r>
      <t xml:space="preserve">TIPO </t>
    </r>
    <r>
      <rPr>
        <vertAlign val="superscript"/>
        <sz val="8"/>
        <rFont val="Arial"/>
        <family val="2"/>
      </rPr>
      <t>b</t>
    </r>
  </si>
  <si>
    <r>
      <t xml:space="preserve">TIPO </t>
    </r>
    <r>
      <rPr>
        <vertAlign val="superscript"/>
        <sz val="10"/>
        <rFont val="Arial"/>
        <family val="2"/>
      </rPr>
      <t>b</t>
    </r>
  </si>
  <si>
    <r>
      <t xml:space="preserve">TIPO </t>
    </r>
    <r>
      <rPr>
        <vertAlign val="superscript"/>
        <sz val="10"/>
        <rFont val="Arial"/>
        <family val="2"/>
      </rPr>
      <t>c</t>
    </r>
  </si>
  <si>
    <t>Leyenda:</t>
  </si>
  <si>
    <t>La leyenda se consignará, por lo menos, una vez al inicio de cada mes.</t>
  </si>
  <si>
    <r>
      <t>Ejercicio:</t>
    </r>
    <r>
      <rPr>
        <sz val="9"/>
        <rFont val="Arial"/>
        <family val="2"/>
      </rPr>
      <t xml:space="preserve"> 2001</t>
    </r>
  </si>
  <si>
    <t>a) TIPO DE OPERACIÓN:</t>
  </si>
  <si>
    <r>
      <t xml:space="preserve">TIPO </t>
    </r>
    <r>
      <rPr>
        <vertAlign val="superscript"/>
        <sz val="10"/>
        <rFont val="Arial"/>
        <family val="2"/>
      </rPr>
      <t>a</t>
    </r>
  </si>
  <si>
    <r>
      <t>Descripción:</t>
    </r>
    <r>
      <rPr>
        <sz val="9"/>
        <rFont val="Arial"/>
        <family val="2"/>
      </rPr>
      <t xml:space="preserve">  Zapatillas marca Sport - talla 41</t>
    </r>
  </si>
  <si>
    <r>
      <t>Descripción :</t>
    </r>
    <r>
      <rPr>
        <sz val="9"/>
        <rFont val="Arial"/>
        <family val="2"/>
      </rPr>
      <t xml:space="preserve"> Zapatillas marca Sport - talla 41</t>
    </r>
  </si>
  <si>
    <r>
      <t xml:space="preserve">Tipo  de  existencia  : </t>
    </r>
    <r>
      <rPr>
        <sz val="9"/>
        <rFont val="Arial"/>
        <family val="2"/>
      </rPr>
      <t>Mercaderías</t>
    </r>
  </si>
  <si>
    <r>
      <t xml:space="preserve">Código: </t>
    </r>
    <r>
      <rPr>
        <sz val="10"/>
        <rFont val="Arial"/>
        <family val="2"/>
      </rPr>
      <t>A116</t>
    </r>
  </si>
  <si>
    <r>
      <t>Mes :</t>
    </r>
    <r>
      <rPr>
        <sz val="9"/>
        <rFont val="Arial"/>
        <family val="2"/>
      </rPr>
      <t xml:space="preserve"> Abril</t>
    </r>
  </si>
  <si>
    <t>Donación</t>
  </si>
  <si>
    <t>Otros (Especificar)</t>
  </si>
  <si>
    <r>
      <t>Código:</t>
    </r>
    <r>
      <rPr>
        <sz val="9"/>
        <rFont val="Arial"/>
        <family val="2"/>
      </rPr>
      <t xml:space="preserve"> A116</t>
    </r>
  </si>
  <si>
    <t xml:space="preserve">ANEXO N° 3.1: MODELO DE REGISTRO  AUXILIAR DE  INVENTARIO  PERMANENTE  EN UNIDADES </t>
  </si>
  <si>
    <r>
      <t>Denominación del registro :</t>
    </r>
    <r>
      <rPr>
        <sz val="9"/>
        <rFont val="Arial"/>
        <family val="2"/>
      </rPr>
      <t xml:space="preserve">  Registro Auxiliar de Inventario Permanente en Unidades </t>
    </r>
  </si>
  <si>
    <r>
      <t>Denominación del registro :</t>
    </r>
    <r>
      <rPr>
        <sz val="9"/>
        <rFont val="Arial"/>
        <family val="2"/>
      </rPr>
      <t xml:space="preserve">   Registro Auxiliar de Inventario Permanente Valorizado </t>
    </r>
  </si>
  <si>
    <t>ANEXO N° 4.1: MODELO DE REGISTRO  AUXILIAR DE  INVENTARIO  PERMANENTE VALORIZADO</t>
  </si>
  <si>
    <t>TOTALES</t>
  </si>
  <si>
    <t>RUC:</t>
  </si>
  <si>
    <t>EJERCICIO:</t>
  </si>
  <si>
    <t>ACTIVO</t>
  </si>
  <si>
    <t>ACTIVO CORRIENTE</t>
  </si>
  <si>
    <t>PASIVO Y PATRIMONIO</t>
  </si>
  <si>
    <t>PASIVO CORRIENTE</t>
  </si>
  <si>
    <t>PATRIMONIO NETO</t>
  </si>
  <si>
    <t xml:space="preserve">Otros Ingresos Operacionales </t>
  </si>
  <si>
    <t xml:space="preserve">Costo de ventas </t>
  </si>
  <si>
    <t xml:space="preserve">Otros Ingresos </t>
  </si>
  <si>
    <t>APELLIDOS Y NOMBRES, DENOMINACIÓN O RAZÓN SOCIAL:</t>
  </si>
  <si>
    <t>MÉTODO DE EVALUACIÓN APLICADO:</t>
  </si>
  <si>
    <t>Caja y Bancos</t>
  </si>
  <si>
    <t>Valores Negociables</t>
  </si>
  <si>
    <t>Cuentas por Cobrar Comerciales</t>
  </si>
  <si>
    <t>Cuentas por Cobrar a Vinculadas</t>
  </si>
  <si>
    <t>Otras Cuentas por Cobrar</t>
  </si>
  <si>
    <t>Existencias</t>
  </si>
  <si>
    <t>Gastos Pagados por Anticipado</t>
  </si>
  <si>
    <t>Cuentas por Cobrar a Largo Plazo</t>
  </si>
  <si>
    <t>Cuentas por Cobrar a Vinculadas a Largo Plazo</t>
  </si>
  <si>
    <t>Otras Cuentas por Cobrar a Largo Plazo</t>
  </si>
  <si>
    <t>Inversiones Permanentes</t>
  </si>
  <si>
    <t>Inmuebles, Maquinaria y Equipo (neto de depreciación acumulada)</t>
  </si>
  <si>
    <t>Activos Intangibles (neto de amortización acumulada)</t>
  </si>
  <si>
    <t>Impuesto a la Renta y Participaciones Diferidos Activo</t>
  </si>
  <si>
    <t>Otros Activos</t>
  </si>
  <si>
    <t>Sobregiros y Pagarés Bancarios</t>
  </si>
  <si>
    <t>Cuentas por Pagar Comerciales</t>
  </si>
  <si>
    <t>Cuentas por Pagar a Vinculadas</t>
  </si>
  <si>
    <t>Otras Cuentas por Pagar</t>
  </si>
  <si>
    <t>Parte Corriente de las Deudas a Largo Plazo</t>
  </si>
  <si>
    <t>Deudas a Largo Plazo</t>
  </si>
  <si>
    <t>Ingresos Diferidos</t>
  </si>
  <si>
    <t>Impuesto a la Renta y Participaciones Diferidos Pasivo</t>
  </si>
  <si>
    <t>Contingencias</t>
  </si>
  <si>
    <t>Interés minoritario</t>
  </si>
  <si>
    <t>Capital</t>
  </si>
  <si>
    <t>Capital Adicional</t>
  </si>
  <si>
    <t>Acciones de Inversión</t>
  </si>
  <si>
    <t>Excedentes de Revaluación</t>
  </si>
  <si>
    <t>Reservas Legales</t>
  </si>
  <si>
    <t>Otras Reservas</t>
  </si>
  <si>
    <t>Resultados Acumulados</t>
  </si>
  <si>
    <t>Ventas Netas (ingresos operacionales)</t>
  </si>
  <si>
    <t>Gastos Operacionales</t>
  </si>
  <si>
    <t>Gastos de Administración</t>
  </si>
  <si>
    <t>Gastos de Venta</t>
  </si>
  <si>
    <t>Otros Ingresos (gastos)</t>
  </si>
  <si>
    <t xml:space="preserve">Ingresos Financieros </t>
  </si>
  <si>
    <t xml:space="preserve">Gastos Financieros </t>
  </si>
  <si>
    <t>Otros Gastos</t>
  </si>
  <si>
    <t>Resultados por Exposición a la Inflación</t>
  </si>
  <si>
    <t>Participaciones</t>
  </si>
  <si>
    <t>Impuesto a la Renta</t>
  </si>
  <si>
    <t>Ingresos Extraordinarios</t>
  </si>
  <si>
    <t>Gastos Extraordinarios</t>
  </si>
  <si>
    <t>Interés Minoritario</t>
  </si>
  <si>
    <t>Dividendos de Acciones Preferentes</t>
  </si>
  <si>
    <t>5. Movimiento de prima en la colocación de aportes y donaciones</t>
  </si>
  <si>
    <t>6. Incrementos o disminuciones por fusiones o escisiones</t>
  </si>
  <si>
    <t>7. Revaluación de activos</t>
  </si>
  <si>
    <t>8. Capitalización de partidas patrimoniales</t>
  </si>
  <si>
    <t>9. Redención de Acciones de Inversión o reducción de capital</t>
  </si>
  <si>
    <t>10. Utilidad (pérdida) Neta del ejercicio</t>
  </si>
  <si>
    <t>11. Otros incrementos o disminuciones de las partidas patrimoniales</t>
  </si>
  <si>
    <t>Cobranza de venta de bienes o servicios e ingresos operacionales</t>
  </si>
  <si>
    <t>Cobranza de intereses y dividendos recibidos</t>
  </si>
  <si>
    <t>Otros cobros de efectivo relativos a la actividad</t>
  </si>
  <si>
    <t>Pago a proveedores de bienes y servicios</t>
  </si>
  <si>
    <t>Pago de remuneraciones y beneficios sociales</t>
  </si>
  <si>
    <t>Pago de tributos</t>
  </si>
  <si>
    <t>Pago de intereses y rendimientos</t>
  </si>
  <si>
    <t>Otros pagos de efectivo relativos a la actividad</t>
  </si>
  <si>
    <t>Actividades de Operación</t>
  </si>
  <si>
    <t>Menos:</t>
  </si>
  <si>
    <t>Actividades de Inversión</t>
  </si>
  <si>
    <t>Cobranza de venta de inmuebles, maquinaria y equipo</t>
  </si>
  <si>
    <t>Cobranza de venta de activos intangibles</t>
  </si>
  <si>
    <t>Pagos por compra de valores e inversiones permanentes</t>
  </si>
  <si>
    <t>Pagos por compra de inmuebles, maquinaria y equipo</t>
  </si>
  <si>
    <t>Pagos por compra de activos intangibles</t>
  </si>
  <si>
    <t>Actividades de Financiamiento</t>
  </si>
  <si>
    <t>Cobranza de emisión de acciones o nuevos aportes</t>
  </si>
  <si>
    <t>Cobranza de recursos obtenidos por emisión de valores u otras obligaciones de largo plazo</t>
  </si>
  <si>
    <t>Pagos de amortización o cancelación de valores u otras obligaciones de largo plazo</t>
  </si>
  <si>
    <t>Pago de dividendos y otras distribuciones</t>
  </si>
  <si>
    <t>Utilidad (Pérdida) neta del Ejercicio</t>
  </si>
  <si>
    <t>Más:</t>
  </si>
  <si>
    <t>Ajustes a la Utilidad (Pérdida) del Ejercicio</t>
  </si>
  <si>
    <t>Depreciación y amortización del período</t>
  </si>
  <si>
    <t>Provisión Beneficios Sociales</t>
  </si>
  <si>
    <t>Provisiones Diversas</t>
  </si>
  <si>
    <t>Pérdida en venta de inmuebles, maquinaria y Equipo</t>
  </si>
  <si>
    <t>Pérdida en venta de valores e inversiones permanentes</t>
  </si>
  <si>
    <t>Pérdida por activos monetarios no corrientes</t>
  </si>
  <si>
    <t>Otros</t>
  </si>
  <si>
    <t>Utilidad en venta de inmuebles, maquinaria y equipo</t>
  </si>
  <si>
    <t>Utilidad en venta de valores e inversiones permanentes</t>
  </si>
  <si>
    <t>Ganancia por pasivos monetarios no corrientes</t>
  </si>
  <si>
    <t>Cargos y Abonos por cambios netos en el Activo y Pasivo</t>
  </si>
  <si>
    <t>(Aumento) Disminución de Cuentas por Cobrar Comerciales</t>
  </si>
  <si>
    <t>(Aumento) Disminución de Cuentas por Cobrar Vinculadas</t>
  </si>
  <si>
    <t>(Aumento) Disminución de Otras Cuentas por Cobrar</t>
  </si>
  <si>
    <t>(Aumento) Disminución en Existencias</t>
  </si>
  <si>
    <t>(Aumento) Disminución en Gastos Pagados por Anticipado</t>
  </si>
  <si>
    <t>Aumento (Disminución) de Cuentas por Pagar Comerciales</t>
  </si>
  <si>
    <t>Aumento (Disminución) de Cuentas por Pagar Vinculadas</t>
  </si>
  <si>
    <t>Aumento (Disminución) de Otras Cuentas por Pagar</t>
  </si>
  <si>
    <t>Cobranza de venta de valores e inversiones permanentes</t>
  </si>
  <si>
    <t>ACTIVO NO CORRIENTE</t>
  </si>
  <si>
    <t>PASIVO NO CORRIENTE</t>
  </si>
  <si>
    <t>EJERCICIO O PERÍODO:</t>
  </si>
  <si>
    <t>1. Efecto acumulado de los cambios en las políticas contables y la corrección de errores sustanciales</t>
  </si>
  <si>
    <t>2. Distribuciones o asignaciones de utilidades efectuadas en el período</t>
  </si>
  <si>
    <t>3. Dividendos y participaciones acordados durante el período</t>
  </si>
  <si>
    <t>4. Nuevos aportes de accionistas</t>
  </si>
  <si>
    <t>(1) Se podrá hacer uso del formato aprobado por la CONASEV, en tanto se cumpla con registrar la información mínima requerida para este Formato.</t>
  </si>
  <si>
    <t>VALOR NOMINAL POR ACCIÓN O PARTICIPACIÓN SOCIAL</t>
  </si>
  <si>
    <t xml:space="preserve">NÚMERO DE ACCIONES O PARTICIPACIONES SOCIALES SUSCRITAS  </t>
  </si>
  <si>
    <t>NÚMERO DE ACCIONES O PARTICIPACIONES SOCIALES PAGADAS</t>
  </si>
  <si>
    <t>NÚMERO DE ACCIONISTAS O SOCIOS</t>
  </si>
  <si>
    <t>ESTRUCTURA DE PARTICIPACIÓN ACCIONARIA O DE PARTICIPACIONES SOCIALES:</t>
  </si>
  <si>
    <t>FORMATO 3.2: "LIBRO DE INVENTARIOS Y BALANCES - DETALLE DEL SALDO DE LA CUENTA 10 - CAJA Y BANCOS"</t>
  </si>
  <si>
    <t>FORMATO 3.1 : "LIBRO DE INVENTARIOS Y BALANCES - BALANCE GENERAL" (1)</t>
  </si>
  <si>
    <t>FORMATO 3.17 : "LIBRO DE INVENTARIOS Y BALANCES - BALANCE DE COMPROBACIÓN"</t>
  </si>
  <si>
    <t>DETALLE DE LA PARTICIPACIÓN ACCIONARIA O PARTICIPACIONES SOCIALES:</t>
  </si>
  <si>
    <t>CAPITAL SOCIAL O PARTICIPACIONES SOCIALES AL 31.12</t>
  </si>
  <si>
    <t xml:space="preserve">         PERIODO</t>
  </si>
  <si>
    <t xml:space="preserve">      EJERCICIO O </t>
  </si>
  <si>
    <t xml:space="preserve">                CUENTA CONTABLE DIVISIONARIA</t>
  </si>
  <si>
    <t xml:space="preserve">   CÓDIGO</t>
  </si>
  <si>
    <t xml:space="preserve">                      DENOMINACIÓN</t>
  </si>
  <si>
    <t xml:space="preserve">          (TABLA 3)</t>
  </si>
  <si>
    <t xml:space="preserve">          DEUDOR</t>
  </si>
  <si>
    <t xml:space="preserve">       ACREEDOR</t>
  </si>
  <si>
    <t xml:space="preserve">        FINANCIERA </t>
  </si>
  <si>
    <t xml:space="preserve">           ENTIDAD </t>
  </si>
  <si>
    <t xml:space="preserve">            CUENTA</t>
  </si>
  <si>
    <t xml:space="preserve">       NÚMERO DE LA </t>
  </si>
  <si>
    <t xml:space="preserve">                          REFERENCIA DE LA CUENTA</t>
  </si>
  <si>
    <t xml:space="preserve">          SALDO CONTABLE FINAL</t>
  </si>
  <si>
    <t xml:space="preserve">      DOCUMENTO DE IDENTIDAD</t>
  </si>
  <si>
    <t xml:space="preserve">         NÚMERO</t>
  </si>
  <si>
    <t xml:space="preserve"> TIPO (TABLA 2)</t>
  </si>
  <si>
    <t xml:space="preserve">                 APELLIDOS Y NOMBRES, </t>
  </si>
  <si>
    <t xml:space="preserve">          DENOMINACIÓN O RAZÓN SOCIAL</t>
  </si>
  <si>
    <t xml:space="preserve">       SALDO FINAL</t>
  </si>
  <si>
    <t xml:space="preserve">  FECHA DE EMISIÓN</t>
  </si>
  <si>
    <t xml:space="preserve">  DEL COMPROBANTE</t>
  </si>
  <si>
    <t xml:space="preserve">         DE PAGO</t>
  </si>
  <si>
    <t xml:space="preserve">           DE PAGO</t>
  </si>
  <si>
    <t xml:space="preserve">          NÚMERO</t>
  </si>
  <si>
    <t xml:space="preserve">  TIPO (TABLA 2)</t>
  </si>
  <si>
    <t xml:space="preserve">        DOCUMENTO DE IDENTIDAD</t>
  </si>
  <si>
    <t xml:space="preserve">       TIPO DE </t>
  </si>
  <si>
    <t xml:space="preserve">       MONEDA    </t>
  </si>
  <si>
    <t xml:space="preserve">     (TABLA 4)</t>
  </si>
  <si>
    <t xml:space="preserve">          FECHA DE </t>
  </si>
  <si>
    <t xml:space="preserve">         INICIO DE </t>
  </si>
  <si>
    <t xml:space="preserve">     LA OPERACIÓN</t>
  </si>
  <si>
    <t xml:space="preserve">        NÚMERO</t>
  </si>
  <si>
    <t xml:space="preserve">     DOCUMENTO DE IDENTIDAD</t>
  </si>
  <si>
    <t xml:space="preserve">            INFORMACIÓN DEL ACCIONISTA, SOCIO O PERSONAL</t>
  </si>
  <si>
    <t xml:space="preserve">        APELLIDOS Y NOMBRES, </t>
  </si>
  <si>
    <t xml:space="preserve"> DENOMINACIÓN O RAZÓN SOCIAL</t>
  </si>
  <si>
    <t xml:space="preserve">FORMATO 3.3: "LIBRO DE INVENTARIOS Y BALANCES - DETALLE DEL SALDO DE </t>
  </si>
  <si>
    <t>LA CUENTA 12 - CLIENTES"</t>
  </si>
  <si>
    <t xml:space="preserve">FORMATO 3.4: "LIBRO DE INVENTARIOS Y BALANCES - DETALLE DEL SALDO DE </t>
  </si>
  <si>
    <t>LA CUENTA 14 - CUENTAS POR COBRAR A ACCIONISTAS (O SOCIOS) Y PERSONAL"</t>
  </si>
  <si>
    <t xml:space="preserve">FORMATO 3.5: "LIBRO DE INVENTARIOS Y BALANCES - DETALLE DEL SALDO DE </t>
  </si>
  <si>
    <t>LA CUENTA 16 - CUENTAS POR COBRAR DIVERSAS"</t>
  </si>
  <si>
    <t xml:space="preserve">    DOCUMENTO DE IDENTIDAD</t>
  </si>
  <si>
    <t xml:space="preserve">     DENOMINACIÓN O RAZÓN SOCIAL</t>
  </si>
  <si>
    <t xml:space="preserve">             APELLIDOS Y NOMBRES, </t>
  </si>
  <si>
    <t xml:space="preserve">                                         INFORMACIÓN DE TERCEROS</t>
  </si>
  <si>
    <t xml:space="preserve">     SALDO FINAL</t>
  </si>
  <si>
    <t xml:space="preserve">  FECHA DE EMISIÓN </t>
  </si>
  <si>
    <t xml:space="preserve">   FECHA DE EMISIÓN </t>
  </si>
  <si>
    <t xml:space="preserve">        DE PAGO O</t>
  </si>
  <si>
    <t xml:space="preserve">    FECHA DE INICIO </t>
  </si>
  <si>
    <t xml:space="preserve">  DE LA OPERACIÓN</t>
  </si>
  <si>
    <t xml:space="preserve">FORMATO 3.6: LIBRO DE INVENTARIOS Y BALANCES - DETALLE DEL SALDO DE </t>
  </si>
  <si>
    <t>LA CUENTA 19 - PROVISIÓN PARA CUENTAS DE COBRANZA DUDOSA"</t>
  </si>
  <si>
    <t xml:space="preserve">                                                 INFORMACIÓN DEL CLIENTE</t>
  </si>
  <si>
    <t xml:space="preserve">       NÚMERO</t>
  </si>
  <si>
    <t xml:space="preserve">   DENOMINACIÓN O RAZÓN SOCIAL</t>
  </si>
  <si>
    <t xml:space="preserve">                     CUENTA POR COBRAR PROVISIONADA</t>
  </si>
  <si>
    <t xml:space="preserve">       MONTO</t>
  </si>
  <si>
    <t xml:space="preserve">       NÚMERO DEL </t>
  </si>
  <si>
    <t xml:space="preserve">       DOCUMENTO</t>
  </si>
  <si>
    <t xml:space="preserve">   DEL COMPROBANTE </t>
  </si>
  <si>
    <t xml:space="preserve">         DE PAGO O</t>
  </si>
  <si>
    <t xml:space="preserve">     FECHA DE INICIO</t>
  </si>
  <si>
    <t xml:space="preserve">   DE LA OPERACIÓN</t>
  </si>
  <si>
    <t xml:space="preserve">FORMATO 3.7: "LIBRO DE INVENTARIOS Y BALANCES - DETALLE DEL SALDO DE </t>
  </si>
  <si>
    <t>LA CUENTA 20 - MERCADERÍAS Y LA CUENTA 21 - PRODUCTOS TERMINADOS"</t>
  </si>
  <si>
    <t xml:space="preserve">  CÓDIGO DE LA </t>
  </si>
  <si>
    <t xml:space="preserve">   EXISTENCIA</t>
  </si>
  <si>
    <t xml:space="preserve">          (TABLA 5)</t>
  </si>
  <si>
    <t xml:space="preserve">                 DESCRIPCIÓN</t>
  </si>
  <si>
    <t xml:space="preserve">        EXISTENCIA</t>
  </si>
  <si>
    <t xml:space="preserve">           TIPO DE </t>
  </si>
  <si>
    <t xml:space="preserve"> UNIDAD DE MEDIDA</t>
  </si>
  <si>
    <t xml:space="preserve">        (TABLA 6)</t>
  </si>
  <si>
    <t xml:space="preserve">              CANTIDAD</t>
  </si>
  <si>
    <t xml:space="preserve">            COSTO UNITARIO</t>
  </si>
  <si>
    <t xml:space="preserve">          COSTO TOTAL</t>
  </si>
  <si>
    <t xml:space="preserve">     CÓDIGO DE LA </t>
  </si>
  <si>
    <t xml:space="preserve">FORMATO 3.8: "LIBRO DE INVENTARIOS Y BALANCES - DETALLE DEL SALDO DE </t>
  </si>
  <si>
    <t>LA CUENTA 31 - VALORES"</t>
  </si>
  <si>
    <t xml:space="preserve">        TIPO </t>
  </si>
  <si>
    <t xml:space="preserve">     (TABLA 2)</t>
  </si>
  <si>
    <t xml:space="preserve">  APELLIDOS Y NOMBRES, </t>
  </si>
  <si>
    <t xml:space="preserve">  DENOMINACIÓN O RAZÓN </t>
  </si>
  <si>
    <t xml:space="preserve">     SOCIAL DEL EMISOR</t>
  </si>
  <si>
    <t xml:space="preserve">     DENOMINACIÓN</t>
  </si>
  <si>
    <t xml:space="preserve">    VALOR NOMINAL</t>
  </si>
  <si>
    <t xml:space="preserve">         UNITARIO</t>
  </si>
  <si>
    <t xml:space="preserve">        CANTIDAD</t>
  </si>
  <si>
    <t xml:space="preserve">       TOTAL NETO</t>
  </si>
  <si>
    <t xml:space="preserve">  PROVISIÓN TOTAL</t>
  </si>
  <si>
    <t xml:space="preserve">     COSTO TOTAL</t>
  </si>
  <si>
    <t xml:space="preserve">                                          VALOR EN LIBROS</t>
  </si>
  <si>
    <t xml:space="preserve">FORMATO 3.9: "LIBRO DE INVENTARIOS Y BALANCES - DETALLE DEL SALDO DE </t>
  </si>
  <si>
    <t>LA CUENTA 34 - INTANGIBLES"</t>
  </si>
  <si>
    <t xml:space="preserve">           DESCRIPCIÓN DEL INTANGIBLE</t>
  </si>
  <si>
    <t xml:space="preserve">             TIPO DE </t>
  </si>
  <si>
    <t xml:space="preserve">         INTANGIBLE</t>
  </si>
  <si>
    <t xml:space="preserve">          (TABLA 7)</t>
  </si>
  <si>
    <t xml:space="preserve">    FECHA DE </t>
  </si>
  <si>
    <t xml:space="preserve">  INICIO DE LA</t>
  </si>
  <si>
    <t xml:space="preserve">  OPERACIÓN</t>
  </si>
  <si>
    <t xml:space="preserve">             VALOR </t>
  </si>
  <si>
    <t xml:space="preserve">     CONTABLE DEL</t>
  </si>
  <si>
    <t xml:space="preserve">       INTANGIBLE</t>
  </si>
  <si>
    <t xml:space="preserve">       AMORTIZACIÓN </t>
  </si>
  <si>
    <t xml:space="preserve">          CONTABLE</t>
  </si>
  <si>
    <t xml:space="preserve">       ACUMULADA</t>
  </si>
  <si>
    <t xml:space="preserve">      VALOR NETO </t>
  </si>
  <si>
    <t xml:space="preserve">    CONTABLE DEL</t>
  </si>
  <si>
    <t xml:space="preserve">FORMATO 3.10: "LIBRO DE INVENTARIOS Y BALANCES -  </t>
  </si>
  <si>
    <t xml:space="preserve">DETALLE DEL SALDO DE LA CUENTA </t>
  </si>
  <si>
    <t>40 - TRIBUTOS POR PAGAR</t>
  </si>
  <si>
    <t xml:space="preserve">   CUENTA Y SUB CUENTA TRIBUTOS POR PAGAR</t>
  </si>
  <si>
    <t xml:space="preserve">          CÓDIGO</t>
  </si>
  <si>
    <t xml:space="preserve">           DENOMINACIÓN</t>
  </si>
  <si>
    <t xml:space="preserve">          SALDO FINAL</t>
  </si>
  <si>
    <t xml:space="preserve">FORMATO 3.11: "LIBRO DE INVENTARIOS Y BALANCES -  DETALLE DEL SALDO DE </t>
  </si>
  <si>
    <t>LA CUENTA 41 - REMUNERACIONES POR PAGAR"</t>
  </si>
  <si>
    <t xml:space="preserve">        REMUNERACIONES POR PAGAR</t>
  </si>
  <si>
    <t xml:space="preserve">                CUENTA Y SUBCUENTA </t>
  </si>
  <si>
    <t xml:space="preserve">       CÓDIGO</t>
  </si>
  <si>
    <t xml:space="preserve">       DENOMINACIÓN</t>
  </si>
  <si>
    <t xml:space="preserve">                                                  TRABAJADOR</t>
  </si>
  <si>
    <t xml:space="preserve">  CÓDIGO</t>
  </si>
  <si>
    <t xml:space="preserve">             NOMBRES</t>
  </si>
  <si>
    <t xml:space="preserve">          APELLIDOS Y </t>
  </si>
  <si>
    <t xml:space="preserve">    (TABLA 2)</t>
  </si>
  <si>
    <t xml:space="preserve">        TIPO     </t>
  </si>
  <si>
    <t xml:space="preserve">FORMATO 3.12: "LIBRO DE INVENTARIOS Y BALANCES - DETALLE DEL SALDO </t>
  </si>
  <si>
    <t>DE LA CUENTA 42 - PROVEEDORES"</t>
  </si>
  <si>
    <t xml:space="preserve">           APELLIDOS Y NOMBRES, </t>
  </si>
  <si>
    <t xml:space="preserve">      DENOMINACIÓN O RAZÓN SOCIAL</t>
  </si>
  <si>
    <t xml:space="preserve"> DEL COMPROBANTE </t>
  </si>
  <si>
    <t xml:space="preserve">          DE PAGO</t>
  </si>
  <si>
    <t xml:space="preserve">                                   INFORMACIÓN DEL PROVEEDOR</t>
  </si>
  <si>
    <t xml:space="preserve">                             INFORMACIÓN DE TERCEROS</t>
  </si>
  <si>
    <t xml:space="preserve">   TIPO (TABLA 2)</t>
  </si>
  <si>
    <t xml:space="preserve">       APELLIDOS Y NOMBRES, </t>
  </si>
  <si>
    <t xml:space="preserve">  DENOMINACIÓN O RAZÓN SOCIAL</t>
  </si>
  <si>
    <t xml:space="preserve">     DESCRIPCIÓN DE LA OBLIGACIÓN</t>
  </si>
  <si>
    <t xml:space="preserve">  FECHA DE EMISIÓN DEL </t>
  </si>
  <si>
    <t xml:space="preserve"> COMPROBANTE DE PAGO </t>
  </si>
  <si>
    <t xml:space="preserve">     O FECHA DE INICIO</t>
  </si>
  <si>
    <t xml:space="preserve">     DE LA OPERACIÓN</t>
  </si>
  <si>
    <t xml:space="preserve">FORMATO 3.13: "LIBRO DE INVENTARIOS Y BALANCES - DETALLE DEL SALDO DE </t>
  </si>
  <si>
    <t>LA CUENTA 46 - CUENTAS POR PAGAR DIVERSAS"</t>
  </si>
  <si>
    <t xml:space="preserve">    TIPO (TABLA 2)</t>
  </si>
  <si>
    <t xml:space="preserve">FORMATO 3.14: "LIBRO DE INVENTARIOS Y BALANCES - DETALLE DEL SALDO </t>
  </si>
  <si>
    <t>DE LA CUENTA 47 - BENEFICIOS SOCIALES DE LOS TRABAJADORES"</t>
  </si>
  <si>
    <t xml:space="preserve">                    APELLIDOS Y NOMBRES </t>
  </si>
  <si>
    <t xml:space="preserve">                         DEL TRABAJADOR</t>
  </si>
  <si>
    <t xml:space="preserve">                                     TOTAL</t>
  </si>
  <si>
    <t xml:space="preserve">                                  TOTAL ACTIVO</t>
  </si>
  <si>
    <t xml:space="preserve">                             TOTAL PATRIMONIO NETO</t>
  </si>
  <si>
    <t xml:space="preserve">                     TOTAL PASIVO Y PATRIMONIO NETO</t>
  </si>
  <si>
    <t xml:space="preserve">                                    TOTAL PASIVO</t>
  </si>
  <si>
    <t xml:space="preserve">                         TOTAL PASIVO NO CORRIENTE</t>
  </si>
  <si>
    <t xml:space="preserve">                          TOTAL PASIVO CORRIENTE</t>
  </si>
  <si>
    <t xml:space="preserve">                        TOTAL ACTIVO CORRIENTE</t>
  </si>
  <si>
    <t xml:space="preserve">                     TOTAL ACTIVO NO CORRIENTE</t>
  </si>
  <si>
    <t xml:space="preserve">     TOTALES</t>
  </si>
  <si>
    <t xml:space="preserve">            MONTO TOTAL PROVISIONADO</t>
  </si>
  <si>
    <t xml:space="preserve">           TOTALES</t>
  </si>
  <si>
    <t xml:space="preserve">       TOTALES</t>
  </si>
  <si>
    <t xml:space="preserve">                     TOTAL</t>
  </si>
  <si>
    <r>
      <t xml:space="preserve">          </t>
    </r>
    <r>
      <rPr>
        <b/>
        <sz val="10"/>
        <rFont val="Arial"/>
        <family val="2"/>
      </rPr>
      <t>TOTAL</t>
    </r>
  </si>
  <si>
    <t xml:space="preserve">FORMATO 3.15: "LIBRO DE INVENTARIOS Y BALANCES - DETALLE </t>
  </si>
  <si>
    <t>DEL SALDO DE LA CUENTA 49 - GANANCIAS DIFERIDAS"</t>
  </si>
  <si>
    <t xml:space="preserve">                           CONCEPTO</t>
  </si>
  <si>
    <t xml:space="preserve">    PAGO RELACIONADO</t>
  </si>
  <si>
    <t xml:space="preserve">           NÚMERO DE </t>
  </si>
  <si>
    <t xml:space="preserve">     COMPROBANTE DE</t>
  </si>
  <si>
    <t xml:space="preserve">         SALDO FINAL</t>
  </si>
  <si>
    <t xml:space="preserve">               TOTAL</t>
  </si>
  <si>
    <t xml:space="preserve">FORMATO 3.16: "LIBRO DE INVENTARIOS Y BALANCES - DETALLE DEL SALDO DE </t>
  </si>
  <si>
    <t>LA CUENTA 50 - CAPITAL"</t>
  </si>
  <si>
    <t xml:space="preserve">               DOCUMENTO DE IDENTIDAD</t>
  </si>
  <si>
    <t xml:space="preserve">           TIPO    (TABLA 2)</t>
  </si>
  <si>
    <t xml:space="preserve">      NÚMERO</t>
  </si>
  <si>
    <t xml:space="preserve">  APELLIDOS Y NOMBRES,</t>
  </si>
  <si>
    <t xml:space="preserve">        DENOMINACIÓN</t>
  </si>
  <si>
    <t xml:space="preserve">    O RAZÓN SOCIAL DEL</t>
  </si>
  <si>
    <t xml:space="preserve">   ACCIONISTA O SOCIO</t>
  </si>
  <si>
    <t xml:space="preserve">     ACCIONES</t>
  </si>
  <si>
    <t xml:space="preserve">      TIPO DE </t>
  </si>
  <si>
    <t>COSTO TOTAL GENERAL</t>
  </si>
  <si>
    <t xml:space="preserve">                                                TÍTULO</t>
  </si>
  <si>
    <t xml:space="preserve">(1) Se podrá hacer uso del formato aprobado por la CONASEV, en tanto se cumpla con registrar la </t>
  </si>
  <si>
    <t xml:space="preserve">     información mínima requerida para este Formato.</t>
  </si>
  <si>
    <r>
      <t xml:space="preserve">                                   INFORMACIÓN DE </t>
    </r>
    <r>
      <rPr>
        <b/>
        <sz val="10"/>
        <color indexed="10"/>
        <rFont val="Arial"/>
        <family val="2"/>
      </rPr>
      <t>DEUDORES</t>
    </r>
  </si>
  <si>
    <r>
      <t xml:space="preserve">                     </t>
    </r>
    <r>
      <rPr>
        <b/>
        <sz val="10"/>
        <color indexed="10"/>
        <rFont val="Arial"/>
        <family val="2"/>
      </rPr>
      <t xml:space="preserve">  SALDO FINAL</t>
    </r>
    <r>
      <rPr>
        <b/>
        <sz val="10"/>
        <rFont val="Arial"/>
        <family val="2"/>
      </rPr>
      <t xml:space="preserve"> TOTAL</t>
    </r>
  </si>
  <si>
    <r>
      <t xml:space="preserve">    </t>
    </r>
    <r>
      <rPr>
        <b/>
        <sz val="10"/>
        <color indexed="10"/>
        <rFont val="Arial"/>
        <family val="2"/>
      </rPr>
      <t xml:space="preserve">  SALDO FINAL</t>
    </r>
    <r>
      <rPr>
        <b/>
        <sz val="10"/>
        <rFont val="Arial"/>
        <family val="2"/>
      </rPr>
      <t xml:space="preserve"> TOTAL</t>
    </r>
  </si>
  <si>
    <r>
      <t xml:space="preserve">         </t>
    </r>
    <r>
      <rPr>
        <b/>
        <sz val="10"/>
        <color indexed="10"/>
        <rFont val="Arial"/>
        <family val="2"/>
      </rPr>
      <t xml:space="preserve">  SALDO FINAL</t>
    </r>
    <r>
      <rPr>
        <b/>
        <sz val="10"/>
        <rFont val="Arial"/>
        <family val="2"/>
      </rPr>
      <t xml:space="preserve"> TOTAL</t>
    </r>
  </si>
  <si>
    <t>CUENTA POR COBRAR</t>
  </si>
  <si>
    <t xml:space="preserve">      MONTO DE LA</t>
  </si>
  <si>
    <t xml:space="preserve"> CUENTA POR COBRAR</t>
  </si>
  <si>
    <t xml:space="preserve">    CUENTA POR COBRAR</t>
  </si>
  <si>
    <t xml:space="preserve">           MONTO DE LA</t>
  </si>
  <si>
    <t xml:space="preserve">     MONTO DE LA</t>
  </si>
  <si>
    <t>CUENTA POR PAGAR</t>
  </si>
  <si>
    <t>Cobranza de regalías, honorarios, comisiones y otros</t>
  </si>
  <si>
    <t xml:space="preserve">                SALDO  FINAL  TOTAL</t>
  </si>
  <si>
    <t xml:space="preserve">     SALDO  TOTAL</t>
  </si>
  <si>
    <t xml:space="preserve">  MONTO PENDIENTE</t>
  </si>
  <si>
    <t xml:space="preserve">  MONTO DE LA </t>
  </si>
</sst>
</file>

<file path=xl/styles.xml><?xml version="1.0" encoding="utf-8"?>
<styleSheet xmlns="http://schemas.openxmlformats.org/spreadsheetml/2006/main">
  <numFmts count="7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#,##0_);\(&quot;S/.&quot;#,##0\)"/>
    <numFmt numFmtId="173" formatCode="&quot;S/.&quot;#,##0_);[Red]\(&quot;S/.&quot;#,##0\)"/>
    <numFmt numFmtId="174" formatCode="&quot;S/.&quot;#,##0.00_);\(&quot;S/.&quot;#,##0.00\)"/>
    <numFmt numFmtId="175" formatCode="&quot;S/.&quot;#,##0.00_);[Red]\(&quot;S/.&quot;#,##0.00\)"/>
    <numFmt numFmtId="176" formatCode="_(&quot;S/.&quot;* #,##0_);_(&quot;S/.&quot;* \(#,##0\);_(&quot;S/.&quot;* &quot;-&quot;_);_(@_)"/>
    <numFmt numFmtId="177" formatCode="_(&quot;S/.&quot;* #,##0.00_);_(&quot;S/.&quot;* \(#,##0.00\);_(&quot;S/.&quot;* &quot;-&quot;??_);_(@_)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 &quot;S. &quot;* #,##0_ ;_ &quot;S. &quot;* \-#,##0_ ;_ &quot;S. &quot;* &quot;-&quot;_ ;_ @_ "/>
    <numFmt numFmtId="193" formatCode="_ &quot;S. &quot;* #,##0.00_ ;_ &quot;S. &quot;* \-#,##0.00_ ;_ &quot;S. &quot;* &quot;-&quot;??_ ;_ @_ "/>
    <numFmt numFmtId="194" formatCode="#,##0.00_ ;\-#,##0.00\ "/>
    <numFmt numFmtId="195" formatCode="#,##0_ ;\-#,##0\ "/>
    <numFmt numFmtId="196" formatCode="#,##0_ ;[Red]\-#,##0\ "/>
    <numFmt numFmtId="197" formatCode="#,##0.00_ ;[Red]\-#,##0.0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mm\-yy"/>
    <numFmt numFmtId="202" formatCode="#,##0.0000_);\(#,##0.0000\)"/>
    <numFmt numFmtId="203" formatCode="#,##0.000_);\(#,##0.000\)"/>
    <numFmt numFmtId="204" formatCode="#,##0;\(#,##0\)"/>
    <numFmt numFmtId="205" formatCode="&quot;s&quot;#,##0;&quot;s&quot;\-#,##0"/>
    <numFmt numFmtId="206" formatCode="&quot;s&quot;#,##0;[Red]&quot;s&quot;\-#,##0"/>
    <numFmt numFmtId="207" formatCode="&quot;s&quot;#,##0.00;&quot;s&quot;\-#,##0.00"/>
    <numFmt numFmtId="208" formatCode="&quot;s&quot;#,##0.00;[Red]&quot;s&quot;\-#,##0.00"/>
    <numFmt numFmtId="209" formatCode="_ &quot;s&quot;* #,##0_ ;_ &quot;s&quot;* \-#,##0_ ;_ &quot;s&quot;* &quot;-&quot;_ ;_ @_ "/>
    <numFmt numFmtId="210" formatCode="_ &quot;s&quot;* #,##0.00_ ;_ &quot;s&quot;* \-#,##0.00_ ;_ &quot;s&quot;* &quot;-&quot;??_ ;_ @_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&quot;S. &quot;#,##0;&quot;S. &quot;\-#,##0"/>
    <numFmt numFmtId="218" formatCode="&quot;S. &quot;#,##0;[Red]&quot;S. &quot;\-#,##0"/>
    <numFmt numFmtId="219" formatCode="&quot;S. &quot;#,##0.00;&quot;S. &quot;\-#,##0.00"/>
    <numFmt numFmtId="220" formatCode="&quot;S. &quot;#,##0.00;[Red]&quot;S. &quot;\-#,##0.00"/>
    <numFmt numFmtId="221" formatCode="#,##0.0_ ;\-#,##0.0\ "/>
    <numFmt numFmtId="222" formatCode="0.0"/>
    <numFmt numFmtId="223" formatCode="#,##0.0"/>
    <numFmt numFmtId="224" formatCode="#,##0.0_ ;[Red]\-#,##0.0\ "/>
    <numFmt numFmtId="225" formatCode="0.00_ ;[Red]\-0.00\ "/>
    <numFmt numFmtId="226" formatCode="#,##0.000_ ;[Red]\-#,##0.000\ "/>
    <numFmt numFmtId="227" formatCode="0.000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u val="single"/>
      <sz val="18"/>
      <name val="Arial"/>
      <family val="2"/>
    </font>
    <font>
      <b/>
      <sz val="16"/>
      <name val="Arial"/>
      <family val="2"/>
    </font>
    <font>
      <b/>
      <u val="single"/>
      <sz val="24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11" fillId="0" borderId="0" xfId="0" applyFont="1" applyAlignment="1">
      <alignment/>
    </xf>
    <xf numFmtId="0" fontId="11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14" fontId="4" fillId="0" borderId="8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12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10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0" fontId="8" fillId="0" borderId="0" xfId="0" applyFont="1" applyAlignment="1">
      <alignment horizontal="right"/>
    </xf>
    <xf numFmtId="194" fontId="4" fillId="0" borderId="8" xfId="0" applyNumberFormat="1" applyFont="1" applyBorder="1" applyAlignment="1">
      <alignment/>
    </xf>
    <xf numFmtId="194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195" fontId="4" fillId="0" borderId="8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11" fillId="0" borderId="14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11" fillId="2" borderId="1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94" fontId="0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1" fillId="2" borderId="3" xfId="0" applyFont="1" applyFill="1" applyBorder="1" applyAlignment="1">
      <alignment horizontal="right"/>
    </xf>
    <xf numFmtId="0" fontId="4" fillId="2" borderId="10" xfId="0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0" fillId="0" borderId="0" xfId="0" applyFont="1" applyFill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1" xfId="0" applyFont="1" applyFill="1" applyBorder="1" applyAlignment="1" quotePrefix="1">
      <alignment horizontal="left" vertical="top" wrapText="1"/>
    </xf>
    <xf numFmtId="0" fontId="0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15" xfId="0" applyFont="1" applyFill="1" applyBorder="1" applyAlignment="1">
      <alignment horizontal="left" vertical="top" wrapText="1"/>
    </xf>
    <xf numFmtId="0" fontId="10" fillId="0" borderId="2" xfId="0" applyFont="1" applyFill="1" applyBorder="1" applyAlignment="1" quotePrefix="1">
      <alignment horizontal="left" vertical="top" wrapText="1"/>
    </xf>
    <xf numFmtId="0" fontId="10" fillId="0" borderId="11" xfId="0" applyFont="1" applyFill="1" applyBorder="1" applyAlignment="1" quotePrefix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10" fillId="0" borderId="1" xfId="0" applyFont="1" applyBorder="1" applyAlignment="1" quotePrefix="1">
      <alignment horizontal="left"/>
    </xf>
    <xf numFmtId="0" fontId="10" fillId="0" borderId="7" xfId="0" applyFont="1" applyFill="1" applyBorder="1" applyAlignment="1" quotePrefix="1">
      <alignment horizontal="left" vertical="center" wrapText="1"/>
    </xf>
    <xf numFmtId="0" fontId="10" fillId="0" borderId="8" xfId="0" applyFont="1" applyFill="1" applyBorder="1" applyAlignment="1">
      <alignment horizontal="left"/>
    </xf>
    <xf numFmtId="0" fontId="10" fillId="0" borderId="8" xfId="0" applyFont="1" applyBorder="1" applyAlignment="1" quotePrefix="1">
      <alignment horizontal="left"/>
    </xf>
    <xf numFmtId="0" fontId="0" fillId="0" borderId="8" xfId="0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5" xfId="0" applyFont="1" applyBorder="1" applyAlignment="1" quotePrefix="1">
      <alignment horizontal="left"/>
    </xf>
    <xf numFmtId="0" fontId="10" fillId="0" borderId="15" xfId="0" applyFont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 quotePrefix="1">
      <alignment horizontal="left" vertical="center"/>
    </xf>
    <xf numFmtId="0" fontId="15" fillId="0" borderId="12" xfId="0" applyFont="1" applyFill="1" applyBorder="1" applyAlignment="1" quotePrefix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0" fillId="0" borderId="12" xfId="0" applyFont="1" applyFill="1" applyBorder="1" applyAlignment="1" quotePrefix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0" fillId="4" borderId="1" xfId="0" applyFill="1" applyBorder="1" applyAlignment="1">
      <alignment/>
    </xf>
    <xf numFmtId="0" fontId="10" fillId="4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15" xfId="0" applyFont="1" applyFill="1" applyBorder="1" applyAlignment="1">
      <alignment vertical="center"/>
    </xf>
    <xf numFmtId="0" fontId="10" fillId="0" borderId="1" xfId="0" applyFont="1" applyBorder="1" applyAlignment="1" quotePrefix="1">
      <alignment horizontal="left" vertical="center"/>
    </xf>
    <xf numFmtId="0" fontId="10" fillId="4" borderId="13" xfId="0" applyFont="1" applyFill="1" applyBorder="1" applyAlignment="1">
      <alignment vertical="center"/>
    </xf>
    <xf numFmtId="0" fontId="10" fillId="0" borderId="12" xfId="0" applyFont="1" applyBorder="1" applyAlignment="1" quotePrefix="1">
      <alignment horizontal="left" vertical="center"/>
    </xf>
    <xf numFmtId="0" fontId="10" fillId="0" borderId="13" xfId="0" applyFont="1" applyBorder="1" applyAlignment="1">
      <alignment vertical="center"/>
    </xf>
    <xf numFmtId="0" fontId="10" fillId="4" borderId="12" xfId="0" applyFont="1" applyFill="1" applyBorder="1" applyAlignment="1" quotePrefix="1">
      <alignment horizontal="left" vertical="center"/>
    </xf>
    <xf numFmtId="0" fontId="10" fillId="4" borderId="1" xfId="0" applyFont="1" applyFill="1" applyBorder="1" applyAlignment="1" quotePrefix="1">
      <alignment horizontal="left" vertical="center"/>
    </xf>
    <xf numFmtId="0" fontId="10" fillId="0" borderId="7" xfId="0" applyFont="1" applyBorder="1" applyAlignment="1" quotePrefix="1">
      <alignment horizontal="left" vertical="center"/>
    </xf>
    <xf numFmtId="0" fontId="10" fillId="4" borderId="8" xfId="0" applyFont="1" applyFill="1" applyBorder="1" applyAlignment="1" quotePrefix="1">
      <alignment horizontal="left" vertical="center"/>
    </xf>
    <xf numFmtId="0" fontId="10" fillId="0" borderId="7" xfId="0" applyFont="1" applyFill="1" applyBorder="1" applyAlignment="1" quotePrefix="1">
      <alignment horizontal="left" vertical="center"/>
    </xf>
    <xf numFmtId="0" fontId="10" fillId="0" borderId="8" xfId="0" applyFont="1" applyFill="1" applyBorder="1" applyAlignment="1" quotePrefix="1">
      <alignment horizontal="left" vertical="center"/>
    </xf>
    <xf numFmtId="0" fontId="10" fillId="0" borderId="15" xfId="0" applyFont="1" applyFill="1" applyBorder="1" applyAlignment="1" quotePrefix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10" fillId="4" borderId="7" xfId="0" applyFont="1" applyFill="1" applyBorder="1" applyAlignment="1" quotePrefix="1">
      <alignment horizontal="left" vertical="center"/>
    </xf>
    <xf numFmtId="0" fontId="10" fillId="4" borderId="15" xfId="0" applyFont="1" applyFill="1" applyBorder="1" applyAlignment="1" quotePrefix="1">
      <alignment horizontal="left" vertical="center"/>
    </xf>
    <xf numFmtId="0" fontId="10" fillId="4" borderId="15" xfId="0" applyFont="1" applyFill="1" applyBorder="1" applyAlignment="1">
      <alignment horizontal="right" vertical="center"/>
    </xf>
    <xf numFmtId="0" fontId="16" fillId="0" borderId="0" xfId="0" applyFont="1" applyAlignment="1" quotePrefix="1">
      <alignment horizontal="left"/>
    </xf>
    <xf numFmtId="0" fontId="24" fillId="0" borderId="0" xfId="0" applyFont="1" applyAlignment="1">
      <alignment horizontal="left"/>
    </xf>
    <xf numFmtId="0" fontId="10" fillId="0" borderId="1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25" fillId="0" borderId="16" xfId="0" applyFont="1" applyFill="1" applyBorder="1" applyAlignment="1">
      <alignment horizontal="left" vertical="top"/>
    </xf>
    <xf numFmtId="0" fontId="25" fillId="0" borderId="17" xfId="0" applyFont="1" applyFill="1" applyBorder="1" applyAlignment="1">
      <alignment horizontal="left" vertical="top"/>
    </xf>
    <xf numFmtId="0" fontId="25" fillId="0" borderId="18" xfId="0" applyFont="1" applyFill="1" applyBorder="1" applyAlignment="1">
      <alignment horizontal="left" vertical="top"/>
    </xf>
    <xf numFmtId="0" fontId="25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25" fillId="0" borderId="11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5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top"/>
    </xf>
    <xf numFmtId="0" fontId="25" fillId="0" borderId="13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25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 vertical="top"/>
    </xf>
    <xf numFmtId="0" fontId="25" fillId="0" borderId="2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0" fontId="25" fillId="0" borderId="9" xfId="0" applyFont="1" applyFill="1" applyBorder="1" applyAlignment="1">
      <alignment horizontal="left"/>
    </xf>
    <xf numFmtId="0" fontId="25" fillId="0" borderId="2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vertical="top"/>
    </xf>
    <xf numFmtId="0" fontId="21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38" fontId="6" fillId="0" borderId="25" xfId="0" applyNumberFormat="1" applyFont="1" applyBorder="1" applyAlignment="1">
      <alignment horizontal="left"/>
    </xf>
    <xf numFmtId="38" fontId="6" fillId="0" borderId="26" xfId="0" applyNumberFormat="1" applyFont="1" applyBorder="1" applyAlignment="1">
      <alignment horizontal="left"/>
    </xf>
    <xf numFmtId="38" fontId="0" fillId="0" borderId="25" xfId="0" applyNumberFormat="1" applyBorder="1" applyAlignment="1">
      <alignment horizontal="left"/>
    </xf>
    <xf numFmtId="38" fontId="0" fillId="0" borderId="27" xfId="0" applyNumberFormat="1" applyBorder="1" applyAlignment="1">
      <alignment horizontal="left"/>
    </xf>
    <xf numFmtId="38" fontId="0" fillId="0" borderId="23" xfId="0" applyNumberFormat="1" applyBorder="1" applyAlignment="1">
      <alignment horizontal="left"/>
    </xf>
    <xf numFmtId="38" fontId="0" fillId="0" borderId="24" xfId="0" applyNumberFormat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38" fontId="6" fillId="0" borderId="13" xfId="0" applyNumberFormat="1" applyFont="1" applyBorder="1" applyAlignment="1">
      <alignment horizontal="left"/>
    </xf>
    <xf numFmtId="38" fontId="6" fillId="0" borderId="29" xfId="0" applyNumberFormat="1" applyFont="1" applyBorder="1" applyAlignment="1">
      <alignment horizontal="left"/>
    </xf>
    <xf numFmtId="38" fontId="0" fillId="0" borderId="13" xfId="0" applyNumberFormat="1" applyBorder="1" applyAlignment="1">
      <alignment horizontal="left"/>
    </xf>
    <xf numFmtId="38" fontId="0" fillId="0" borderId="12" xfId="0" applyNumberFormat="1" applyBorder="1" applyAlignment="1">
      <alignment horizontal="left"/>
    </xf>
    <xf numFmtId="38" fontId="0" fillId="0" borderId="28" xfId="0" applyNumberFormat="1" applyBorder="1" applyAlignment="1">
      <alignment horizontal="left"/>
    </xf>
    <xf numFmtId="38" fontId="0" fillId="0" borderId="29" xfId="0" applyNumberFormat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38" fontId="6" fillId="0" borderId="2" xfId="0" applyNumberFormat="1" applyFont="1" applyBorder="1" applyAlignment="1">
      <alignment horizontal="left"/>
    </xf>
    <xf numFmtId="38" fontId="6" fillId="0" borderId="31" xfId="0" applyNumberFormat="1" applyFont="1" applyBorder="1" applyAlignment="1">
      <alignment horizontal="left"/>
    </xf>
    <xf numFmtId="38" fontId="0" fillId="0" borderId="2" xfId="0" applyNumberFormat="1" applyBorder="1" applyAlignment="1">
      <alignment horizontal="left"/>
    </xf>
    <xf numFmtId="38" fontId="0" fillId="0" borderId="9" xfId="0" applyNumberFormat="1" applyBorder="1" applyAlignment="1">
      <alignment horizontal="left"/>
    </xf>
    <xf numFmtId="38" fontId="0" fillId="0" borderId="30" xfId="0" applyNumberFormat="1" applyBorder="1" applyAlignment="1">
      <alignment horizontal="left"/>
    </xf>
    <xf numFmtId="38" fontId="0" fillId="0" borderId="31" xfId="0" applyNumberFormat="1" applyBorder="1" applyAlignment="1">
      <alignment horizontal="left"/>
    </xf>
    <xf numFmtId="0" fontId="23" fillId="0" borderId="32" xfId="0" applyFont="1" applyFill="1" applyBorder="1" applyAlignment="1">
      <alignment horizontal="left"/>
    </xf>
    <xf numFmtId="38" fontId="6" fillId="0" borderId="16" xfId="0" applyNumberFormat="1" applyFont="1" applyFill="1" applyBorder="1" applyAlignment="1">
      <alignment horizontal="left"/>
    </xf>
    <xf numFmtId="38" fontId="6" fillId="0" borderId="32" xfId="0" applyNumberFormat="1" applyFont="1" applyFill="1" applyBorder="1" applyAlignment="1">
      <alignment horizontal="left"/>
    </xf>
    <xf numFmtId="38" fontId="0" fillId="0" borderId="33" xfId="0" applyNumberFormat="1" applyFill="1" applyBorder="1" applyAlignment="1">
      <alignment horizontal="left"/>
    </xf>
    <xf numFmtId="38" fontId="0" fillId="0" borderId="34" xfId="0" applyNumberFormat="1" applyFill="1" applyBorder="1" applyAlignment="1">
      <alignment horizontal="left"/>
    </xf>
    <xf numFmtId="38" fontId="0" fillId="0" borderId="35" xfId="0" applyNumberFormat="1" applyFill="1" applyBorder="1" applyAlignment="1">
      <alignment horizontal="left"/>
    </xf>
    <xf numFmtId="38" fontId="0" fillId="0" borderId="32" xfId="0" applyNumberFormat="1" applyFill="1" applyBorder="1" applyAlignment="1">
      <alignment horizontal="left"/>
    </xf>
    <xf numFmtId="0" fontId="16" fillId="0" borderId="36" xfId="0" applyFont="1" applyFill="1" applyBorder="1" applyAlignment="1">
      <alignment horizontal="left"/>
    </xf>
    <xf numFmtId="0" fontId="16" fillId="0" borderId="37" xfId="0" applyFont="1" applyFill="1" applyBorder="1" applyAlignment="1">
      <alignment horizontal="left"/>
    </xf>
    <xf numFmtId="38" fontId="0" fillId="0" borderId="18" xfId="0" applyNumberFormat="1" applyFill="1" applyBorder="1" applyAlignment="1">
      <alignment horizontal="left"/>
    </xf>
    <xf numFmtId="38" fontId="0" fillId="0" borderId="0" xfId="0" applyNumberFormat="1" applyFill="1" applyAlignment="1">
      <alignment horizontal="left"/>
    </xf>
    <xf numFmtId="38" fontId="0" fillId="0" borderId="38" xfId="0" applyNumberFormat="1" applyFill="1" applyBorder="1" applyAlignment="1">
      <alignment horizontal="left"/>
    </xf>
    <xf numFmtId="38" fontId="0" fillId="0" borderId="39" xfId="0" applyNumberFormat="1" applyFill="1" applyBorder="1" applyAlignment="1">
      <alignment horizontal="left"/>
    </xf>
    <xf numFmtId="38" fontId="0" fillId="0" borderId="40" xfId="0" applyNumberFormat="1" applyFill="1" applyBorder="1" applyAlignment="1">
      <alignment horizontal="left"/>
    </xf>
    <xf numFmtId="38" fontId="0" fillId="0" borderId="0" xfId="0" applyNumberFormat="1" applyAlignment="1">
      <alignment horizontal="left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0" fillId="4" borderId="14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10" fillId="4" borderId="9" xfId="0" applyFont="1" applyFill="1" applyBorder="1" applyAlignment="1" quotePrefix="1">
      <alignment horizontal="left" vertical="center"/>
    </xf>
    <xf numFmtId="0" fontId="10" fillId="4" borderId="8" xfId="0" applyFont="1" applyFill="1" applyBorder="1" applyAlignment="1" quotePrefix="1">
      <alignment horizontal="left"/>
    </xf>
    <xf numFmtId="0" fontId="10" fillId="4" borderId="15" xfId="0" applyFont="1" applyFill="1" applyBorder="1" applyAlignment="1" quotePrefix="1">
      <alignment horizontal="left"/>
    </xf>
    <xf numFmtId="0" fontId="0" fillId="4" borderId="8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5" xfId="0" applyFont="1" applyBorder="1" applyAlignment="1" quotePrefix="1">
      <alignment horizontal="left"/>
    </xf>
    <xf numFmtId="0" fontId="12" fillId="0" borderId="7" xfId="0" applyFont="1" applyFill="1" applyBorder="1" applyAlignment="1" quotePrefix="1">
      <alignment horizontal="left" vertical="center"/>
    </xf>
    <xf numFmtId="0" fontId="12" fillId="0" borderId="8" xfId="0" applyFont="1" applyFill="1" applyBorder="1" applyAlignment="1" quotePrefix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15" xfId="0" applyFont="1" applyFill="1" applyBorder="1" applyAlignment="1" quotePrefix="1">
      <alignment horizontal="left" vertical="center"/>
    </xf>
    <xf numFmtId="0" fontId="10" fillId="4" borderId="14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10" fillId="4" borderId="14" xfId="0" applyFont="1" applyFill="1" applyBorder="1" applyAlignment="1" quotePrefix="1">
      <alignment horizontal="left"/>
    </xf>
    <xf numFmtId="0" fontId="10" fillId="4" borderId="7" xfId="0" applyFont="1" applyFill="1" applyBorder="1" applyAlignment="1" quotePrefix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4" borderId="5" xfId="0" applyFont="1" applyFill="1" applyBorder="1" applyAlignment="1" quotePrefix="1">
      <alignment horizontal="left" vertical="center"/>
    </xf>
    <xf numFmtId="0" fontId="10" fillId="0" borderId="15" xfId="0" applyFont="1" applyBorder="1" applyAlignment="1" quotePrefix="1">
      <alignment horizontal="left" vertical="center"/>
    </xf>
    <xf numFmtId="0" fontId="10" fillId="0" borderId="8" xfId="0" applyFont="1" applyBorder="1" applyAlignment="1" quotePrefix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10" fillId="0" borderId="13" xfId="0" applyFont="1" applyBorder="1" applyAlignment="1">
      <alignment horizontal="left" vertical="center"/>
    </xf>
    <xf numFmtId="0" fontId="16" fillId="0" borderId="0" xfId="0" applyFont="1" applyAlignment="1" quotePrefix="1">
      <alignment horizontal="left" vertical="center"/>
    </xf>
    <xf numFmtId="0" fontId="10" fillId="0" borderId="0" xfId="0" applyFont="1" applyAlignment="1" quotePrefix="1">
      <alignment horizontal="left"/>
    </xf>
    <xf numFmtId="0" fontId="10" fillId="0" borderId="1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 vertical="center" wrapText="1"/>
    </xf>
    <xf numFmtId="0" fontId="10" fillId="0" borderId="6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12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7" fillId="0" borderId="41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 quotePrefix="1">
      <alignment horizontal="left" vertical="center"/>
    </xf>
    <xf numFmtId="0" fontId="7" fillId="0" borderId="42" xfId="0" applyFont="1" applyFill="1" applyBorder="1" applyAlignment="1" quotePrefix="1">
      <alignment horizontal="left" vertical="center"/>
    </xf>
    <xf numFmtId="0" fontId="6" fillId="0" borderId="0" xfId="0" applyFont="1" applyAlignment="1">
      <alignment horizontal="left"/>
    </xf>
    <xf numFmtId="0" fontId="7" fillId="0" borderId="43" xfId="0" applyFont="1" applyFill="1" applyBorder="1" applyAlignment="1" quotePrefix="1">
      <alignment horizontal="left" vertical="center"/>
    </xf>
    <xf numFmtId="0" fontId="7" fillId="0" borderId="33" xfId="0" applyFont="1" applyFill="1" applyBorder="1" applyAlignment="1" quotePrefix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36" xfId="0" applyFont="1" applyFill="1" applyBorder="1" applyAlignment="1" quotePrefix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7" fillId="0" borderId="45" xfId="0" applyFont="1" applyFill="1" applyBorder="1" applyAlignment="1" quotePrefix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 quotePrefix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23" fillId="0" borderId="35" xfId="0" applyFont="1" applyFill="1" applyBorder="1" applyAlignment="1" quotePrefix="1">
      <alignment horizontal="left"/>
    </xf>
    <xf numFmtId="0" fontId="16" fillId="0" borderId="36" xfId="0" applyFont="1" applyFill="1" applyBorder="1" applyAlignment="1" quotePrefix="1">
      <alignment horizontal="left"/>
    </xf>
    <xf numFmtId="0" fontId="21" fillId="0" borderId="0" xfId="0" applyFont="1" applyAlignment="1" quotePrefix="1">
      <alignment horizontal="left"/>
    </xf>
    <xf numFmtId="0" fontId="10" fillId="0" borderId="1" xfId="0" applyFont="1" applyFill="1" applyBorder="1" applyAlignment="1" quotePrefix="1">
      <alignment horizontal="left" vertical="top"/>
    </xf>
    <xf numFmtId="0" fontId="10" fillId="0" borderId="7" xfId="0" applyFont="1" applyFill="1" applyBorder="1" applyAlignment="1" quotePrefix="1">
      <alignment horizontal="left" vertical="top"/>
    </xf>
    <xf numFmtId="0" fontId="10" fillId="0" borderId="15" xfId="0" applyFont="1" applyFill="1" applyBorder="1" applyAlignment="1">
      <alignment horizontal="left" vertical="top"/>
    </xf>
    <xf numFmtId="0" fontId="10" fillId="0" borderId="15" xfId="0" applyFont="1" applyFill="1" applyBorder="1" applyAlignment="1" quotePrefix="1">
      <alignment horizontal="left" vertical="top"/>
    </xf>
    <xf numFmtId="0" fontId="10" fillId="0" borderId="19" xfId="0" applyFont="1" applyFill="1" applyBorder="1" applyAlignment="1" quotePrefix="1">
      <alignment horizontal="left" vertical="center"/>
    </xf>
    <xf numFmtId="0" fontId="10" fillId="0" borderId="48" xfId="0" applyFont="1" applyFill="1" applyBorder="1" applyAlignment="1" quotePrefix="1">
      <alignment horizontal="left" vertical="center"/>
    </xf>
    <xf numFmtId="0" fontId="10" fillId="0" borderId="49" xfId="0" applyFont="1" applyFill="1" applyBorder="1" applyAlignment="1" quotePrefix="1">
      <alignment horizontal="left" vertical="center"/>
    </xf>
    <xf numFmtId="0" fontId="10" fillId="0" borderId="50" xfId="0" applyFont="1" applyFill="1" applyBorder="1" applyAlignment="1" quotePrefix="1">
      <alignment horizontal="left" vertical="center"/>
    </xf>
    <xf numFmtId="0" fontId="10" fillId="0" borderId="43" xfId="0" applyFont="1" applyFill="1" applyBorder="1" applyAlignment="1" quotePrefix="1">
      <alignment horizontal="left" vertical="center"/>
    </xf>
    <xf numFmtId="0" fontId="10" fillId="0" borderId="51" xfId="0" applyFont="1" applyFill="1" applyBorder="1" applyAlignment="1" quotePrefix="1">
      <alignment horizontal="left" vertical="center"/>
    </xf>
    <xf numFmtId="0" fontId="10" fillId="0" borderId="52" xfId="0" applyFont="1" applyFill="1" applyBorder="1" applyAlignment="1" quotePrefix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34" xfId="0" applyFont="1" applyFill="1" applyBorder="1" applyAlignment="1" quotePrefix="1">
      <alignment horizontal="left" vertical="center"/>
    </xf>
    <xf numFmtId="0" fontId="10" fillId="0" borderId="39" xfId="0" applyFont="1" applyFill="1" applyBorder="1" applyAlignment="1" quotePrefix="1">
      <alignment horizontal="left" vertical="center"/>
    </xf>
    <xf numFmtId="0" fontId="7" fillId="0" borderId="0" xfId="0" applyFont="1" applyAlignment="1" quotePrefix="1">
      <alignment horizontal="left"/>
    </xf>
    <xf numFmtId="0" fontId="10" fillId="4" borderId="3" xfId="0" applyFont="1" applyFill="1" applyBorder="1" applyAlignment="1" quotePrefix="1">
      <alignment horizontal="left" vertical="center"/>
    </xf>
    <xf numFmtId="0" fontId="10" fillId="0" borderId="5" xfId="0" applyFont="1" applyBorder="1" applyAlignment="1" quotePrefix="1">
      <alignment horizontal="left"/>
    </xf>
    <xf numFmtId="0" fontId="10" fillId="4" borderId="2" xfId="0" applyFont="1" applyFill="1" applyBorder="1" applyAlignment="1" quotePrefix="1">
      <alignment horizontal="left"/>
    </xf>
    <xf numFmtId="0" fontId="10" fillId="0" borderId="11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4" borderId="12" xfId="0" applyFont="1" applyFill="1" applyBorder="1" applyAlignment="1">
      <alignment horizontal="left"/>
    </xf>
    <xf numFmtId="0" fontId="27" fillId="0" borderId="8" xfId="0" applyFont="1" applyFill="1" applyBorder="1" applyAlignment="1">
      <alignment vertical="center"/>
    </xf>
    <xf numFmtId="0" fontId="27" fillId="4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36</xdr:row>
      <xdr:rowOff>0</xdr:rowOff>
    </xdr:from>
    <xdr:to>
      <xdr:col>12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14020800" y="7724775"/>
          <a:ext cx="701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04_89\ajorge\WINDOWS\TEMP\PPTTvelas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INDICE"/>
      <sheetName val="5"/>
      <sheetName val="6.1"/>
      <sheetName val="Hoja19"/>
      <sheetName val="CRONOGRAMA"/>
      <sheetName val="6.2"/>
      <sheetName val="Gráfico1"/>
      <sheetName val="Gráfico2"/>
      <sheetName val="Hoja1"/>
      <sheetName val="7.1"/>
      <sheetName val="7.2"/>
      <sheetName val="7.3"/>
      <sheetName val="8"/>
      <sheetName val="9.1"/>
      <sheetName val="9.2"/>
      <sheetName val="10.1"/>
      <sheetName val="10.2"/>
      <sheetName val="10.3"/>
      <sheetName val="11"/>
      <sheetName val="13"/>
      <sheetName val="13.1"/>
      <sheetName val="13.2"/>
      <sheetName val="13.3"/>
      <sheetName val="13.4"/>
    </sheetNames>
    <sheetDataSet>
      <sheetData sheetId="5">
        <row r="83">
          <cell r="C83" t="str">
            <v>361300</v>
          </cell>
          <cell r="D83">
            <v>36180</v>
          </cell>
        </row>
        <row r="84">
          <cell r="C84" t="str">
            <v>361301</v>
          </cell>
          <cell r="D84">
            <v>36180</v>
          </cell>
        </row>
        <row r="85">
          <cell r="C85" t="str">
            <v>361302</v>
          </cell>
          <cell r="D85">
            <v>36181</v>
          </cell>
        </row>
        <row r="86">
          <cell r="C86" t="str">
            <v>361303</v>
          </cell>
          <cell r="D86">
            <v>36181</v>
          </cell>
        </row>
        <row r="87">
          <cell r="C87" t="str">
            <v>361304</v>
          </cell>
          <cell r="D87">
            <v>36182</v>
          </cell>
        </row>
        <row r="88">
          <cell r="C88" t="str">
            <v>361305</v>
          </cell>
          <cell r="D88">
            <v>36182</v>
          </cell>
        </row>
        <row r="89">
          <cell r="C89" t="str">
            <v>361306</v>
          </cell>
          <cell r="D89">
            <v>36178</v>
          </cell>
        </row>
        <row r="90">
          <cell r="C90" t="str">
            <v>361307</v>
          </cell>
          <cell r="D90">
            <v>36178</v>
          </cell>
        </row>
        <row r="91">
          <cell r="C91" t="str">
            <v>361308</v>
          </cell>
          <cell r="D91">
            <v>36179</v>
          </cell>
        </row>
        <row r="92">
          <cell r="C92" t="str">
            <v>361309</v>
          </cell>
          <cell r="D92">
            <v>36179</v>
          </cell>
        </row>
        <row r="93">
          <cell r="C93" t="str">
            <v>361610</v>
          </cell>
          <cell r="D93">
            <v>36209</v>
          </cell>
        </row>
        <row r="94">
          <cell r="C94" t="str">
            <v>361611</v>
          </cell>
          <cell r="D94">
            <v>36209</v>
          </cell>
        </row>
        <row r="95">
          <cell r="C95" t="str">
            <v>361612</v>
          </cell>
          <cell r="D95">
            <v>36210</v>
          </cell>
        </row>
        <row r="96">
          <cell r="C96" t="str">
            <v>361613</v>
          </cell>
          <cell r="D96">
            <v>36210</v>
          </cell>
        </row>
        <row r="97">
          <cell r="C97" t="str">
            <v>361614</v>
          </cell>
          <cell r="D97">
            <v>36203</v>
          </cell>
        </row>
        <row r="98">
          <cell r="C98" t="str">
            <v>361615</v>
          </cell>
          <cell r="D98">
            <v>36203</v>
          </cell>
        </row>
        <row r="99">
          <cell r="C99" t="str">
            <v>361616</v>
          </cell>
          <cell r="D99">
            <v>36207</v>
          </cell>
        </row>
        <row r="100">
          <cell r="C100" t="str">
            <v>361617</v>
          </cell>
          <cell r="D100">
            <v>36207</v>
          </cell>
        </row>
        <row r="101">
          <cell r="C101" t="str">
            <v>361618</v>
          </cell>
          <cell r="D101">
            <v>36208</v>
          </cell>
        </row>
        <row r="102">
          <cell r="C102" t="str">
            <v>361619</v>
          </cell>
          <cell r="D102">
            <v>36208</v>
          </cell>
        </row>
        <row r="103">
          <cell r="C103" t="str">
            <v>361920</v>
          </cell>
          <cell r="D103">
            <v>36238</v>
          </cell>
        </row>
        <row r="104">
          <cell r="C104" t="str">
            <v>361921</v>
          </cell>
          <cell r="D104">
            <v>36238</v>
          </cell>
        </row>
        <row r="105">
          <cell r="C105" t="str">
            <v>361922</v>
          </cell>
          <cell r="D105">
            <v>36231</v>
          </cell>
        </row>
        <row r="106">
          <cell r="C106" t="str">
            <v>361923</v>
          </cell>
          <cell r="D106">
            <v>36231</v>
          </cell>
        </row>
        <row r="107">
          <cell r="C107" t="str">
            <v>361924</v>
          </cell>
          <cell r="D107">
            <v>36235</v>
          </cell>
        </row>
        <row r="108">
          <cell r="C108" t="str">
            <v>361925</v>
          </cell>
          <cell r="D108">
            <v>36235</v>
          </cell>
        </row>
        <row r="109">
          <cell r="C109" t="str">
            <v>361926</v>
          </cell>
          <cell r="D109">
            <v>36236</v>
          </cell>
        </row>
        <row r="110">
          <cell r="C110" t="str">
            <v>361927</v>
          </cell>
          <cell r="D110">
            <v>36236</v>
          </cell>
        </row>
        <row r="111">
          <cell r="C111" t="str">
            <v>361928</v>
          </cell>
          <cell r="D111">
            <v>36237</v>
          </cell>
        </row>
        <row r="112">
          <cell r="C112" t="str">
            <v>361929</v>
          </cell>
          <cell r="D112">
            <v>36237</v>
          </cell>
        </row>
        <row r="113">
          <cell r="C113" t="str">
            <v>362200</v>
          </cell>
          <cell r="D113">
            <v>36266</v>
          </cell>
        </row>
        <row r="114">
          <cell r="C114" t="str">
            <v>362201</v>
          </cell>
          <cell r="D114">
            <v>36266</v>
          </cell>
        </row>
        <row r="115">
          <cell r="C115" t="str">
            <v>362202</v>
          </cell>
          <cell r="D115">
            <v>36269</v>
          </cell>
        </row>
        <row r="116">
          <cell r="C116" t="str">
            <v>362203</v>
          </cell>
          <cell r="D116">
            <v>36269</v>
          </cell>
        </row>
        <row r="117">
          <cell r="C117" t="str">
            <v>362204</v>
          </cell>
          <cell r="D117">
            <v>36270</v>
          </cell>
        </row>
        <row r="118">
          <cell r="C118" t="str">
            <v>362205</v>
          </cell>
          <cell r="D118">
            <v>36270</v>
          </cell>
        </row>
        <row r="119">
          <cell r="C119" t="str">
            <v>362206</v>
          </cell>
          <cell r="D119">
            <v>36271</v>
          </cell>
        </row>
        <row r="120">
          <cell r="C120" t="str">
            <v>362207</v>
          </cell>
          <cell r="D120">
            <v>36271</v>
          </cell>
        </row>
        <row r="121">
          <cell r="C121" t="str">
            <v>362208</v>
          </cell>
          <cell r="D121">
            <v>36272</v>
          </cell>
        </row>
        <row r="122">
          <cell r="C122" t="str">
            <v>362209</v>
          </cell>
          <cell r="D122">
            <v>36272</v>
          </cell>
        </row>
        <row r="123">
          <cell r="C123" t="str">
            <v>362510</v>
          </cell>
          <cell r="D123">
            <v>36298</v>
          </cell>
        </row>
        <row r="124">
          <cell r="C124" t="str">
            <v>362511</v>
          </cell>
          <cell r="D124">
            <v>36298</v>
          </cell>
        </row>
        <row r="125">
          <cell r="C125" t="str">
            <v>362512</v>
          </cell>
          <cell r="D125">
            <v>36299</v>
          </cell>
        </row>
        <row r="126">
          <cell r="C126" t="str">
            <v>362513</v>
          </cell>
          <cell r="D126">
            <v>36299</v>
          </cell>
        </row>
        <row r="127">
          <cell r="C127" t="str">
            <v>362514</v>
          </cell>
          <cell r="D127">
            <v>36300</v>
          </cell>
        </row>
        <row r="128">
          <cell r="C128" t="str">
            <v>362515</v>
          </cell>
          <cell r="D128">
            <v>36300</v>
          </cell>
        </row>
        <row r="129">
          <cell r="C129" t="str">
            <v>362516</v>
          </cell>
          <cell r="D129">
            <v>36301</v>
          </cell>
        </row>
        <row r="130">
          <cell r="C130" t="str">
            <v>362517</v>
          </cell>
          <cell r="D130">
            <v>36301</v>
          </cell>
        </row>
        <row r="131">
          <cell r="C131" t="str">
            <v>362518</v>
          </cell>
          <cell r="D131">
            <v>36297</v>
          </cell>
        </row>
        <row r="132">
          <cell r="C132" t="str">
            <v>362519</v>
          </cell>
          <cell r="D132">
            <v>36297</v>
          </cell>
        </row>
        <row r="133">
          <cell r="C133" t="str">
            <v>362810</v>
          </cell>
          <cell r="D133">
            <v>36328</v>
          </cell>
        </row>
        <row r="134">
          <cell r="C134" t="str">
            <v>362811</v>
          </cell>
          <cell r="D134">
            <v>36328</v>
          </cell>
        </row>
        <row r="135">
          <cell r="C135" t="str">
            <v>362812</v>
          </cell>
          <cell r="D135">
            <v>36329</v>
          </cell>
        </row>
        <row r="136">
          <cell r="C136" t="str">
            <v>362813</v>
          </cell>
          <cell r="D136">
            <v>36329</v>
          </cell>
        </row>
        <row r="137">
          <cell r="C137" t="str">
            <v>362814</v>
          </cell>
          <cell r="D137">
            <v>36332</v>
          </cell>
        </row>
        <row r="138">
          <cell r="C138" t="str">
            <v>362815</v>
          </cell>
          <cell r="D138">
            <v>36332</v>
          </cell>
        </row>
        <row r="139">
          <cell r="C139" t="str">
            <v>362816</v>
          </cell>
          <cell r="D139">
            <v>36325</v>
          </cell>
        </row>
        <row r="140">
          <cell r="C140" t="str">
            <v>362817</v>
          </cell>
          <cell r="D140">
            <v>36325</v>
          </cell>
        </row>
        <row r="141">
          <cell r="C141" t="str">
            <v>362818</v>
          </cell>
          <cell r="D141">
            <v>36327</v>
          </cell>
        </row>
        <row r="142">
          <cell r="C142" t="str">
            <v>362819</v>
          </cell>
          <cell r="D142">
            <v>36327</v>
          </cell>
        </row>
        <row r="143">
          <cell r="C143" t="str">
            <v>363120</v>
          </cell>
          <cell r="D143">
            <v>36361</v>
          </cell>
        </row>
        <row r="144">
          <cell r="C144" t="str">
            <v>363121</v>
          </cell>
          <cell r="D144">
            <v>36361</v>
          </cell>
        </row>
        <row r="145">
          <cell r="C145" t="str">
            <v>363122</v>
          </cell>
          <cell r="D145">
            <v>36362</v>
          </cell>
        </row>
        <row r="146">
          <cell r="C146" t="str">
            <v>363123</v>
          </cell>
          <cell r="D146">
            <v>36362</v>
          </cell>
        </row>
        <row r="147">
          <cell r="C147" t="str">
            <v>363124</v>
          </cell>
          <cell r="D147">
            <v>36355</v>
          </cell>
        </row>
        <row r="148">
          <cell r="C148" t="str">
            <v>363125</v>
          </cell>
          <cell r="D148">
            <v>36355</v>
          </cell>
        </row>
        <row r="149">
          <cell r="C149" t="str">
            <v>363126</v>
          </cell>
          <cell r="D149">
            <v>36357</v>
          </cell>
        </row>
        <row r="150">
          <cell r="C150" t="str">
            <v>363127</v>
          </cell>
          <cell r="D150">
            <v>36357</v>
          </cell>
        </row>
        <row r="151">
          <cell r="C151" t="str">
            <v>363128</v>
          </cell>
          <cell r="D151">
            <v>36360</v>
          </cell>
        </row>
        <row r="152">
          <cell r="C152" t="str">
            <v>363129</v>
          </cell>
          <cell r="D152">
            <v>36360</v>
          </cell>
        </row>
        <row r="153">
          <cell r="C153" t="str">
            <v>363420</v>
          </cell>
          <cell r="D153">
            <v>36392</v>
          </cell>
        </row>
        <row r="154">
          <cell r="C154" t="str">
            <v>363421</v>
          </cell>
          <cell r="D154">
            <v>36395</v>
          </cell>
        </row>
        <row r="155">
          <cell r="C155" t="str">
            <v>363422</v>
          </cell>
          <cell r="D155">
            <v>36382</v>
          </cell>
        </row>
        <row r="156">
          <cell r="C156" t="str">
            <v>363423</v>
          </cell>
          <cell r="D156">
            <v>36383</v>
          </cell>
        </row>
        <row r="157">
          <cell r="C157" t="str">
            <v>363424</v>
          </cell>
          <cell r="D157">
            <v>36384</v>
          </cell>
        </row>
        <row r="158">
          <cell r="C158" t="str">
            <v>363425</v>
          </cell>
          <cell r="D158">
            <v>36385</v>
          </cell>
        </row>
        <row r="159">
          <cell r="C159" t="str">
            <v>363426</v>
          </cell>
          <cell r="D159">
            <v>36388</v>
          </cell>
        </row>
        <row r="160">
          <cell r="C160" t="str">
            <v>363427</v>
          </cell>
          <cell r="D160">
            <v>36389</v>
          </cell>
        </row>
        <row r="161">
          <cell r="C161" t="str">
            <v>363428</v>
          </cell>
          <cell r="D161">
            <v>36390</v>
          </cell>
        </row>
        <row r="162">
          <cell r="C162" t="str">
            <v>363429</v>
          </cell>
          <cell r="D162">
            <v>36391</v>
          </cell>
        </row>
        <row r="163">
          <cell r="C163" t="str">
            <v>363730</v>
          </cell>
          <cell r="D163">
            <v>36425</v>
          </cell>
        </row>
        <row r="164">
          <cell r="C164" t="str">
            <v>363731</v>
          </cell>
          <cell r="D164">
            <v>36412</v>
          </cell>
        </row>
        <row r="165">
          <cell r="C165" t="str">
            <v>363732</v>
          </cell>
          <cell r="D165">
            <v>36413</v>
          </cell>
        </row>
        <row r="166">
          <cell r="C166" t="str">
            <v>363733</v>
          </cell>
          <cell r="D166">
            <v>36416</v>
          </cell>
        </row>
        <row r="167">
          <cell r="C167" t="str">
            <v>363734</v>
          </cell>
          <cell r="D167">
            <v>36417</v>
          </cell>
        </row>
        <row r="168">
          <cell r="C168" t="str">
            <v>363735</v>
          </cell>
          <cell r="D168">
            <v>36418</v>
          </cell>
        </row>
        <row r="169">
          <cell r="C169" t="str">
            <v>363736</v>
          </cell>
          <cell r="D169">
            <v>36419</v>
          </cell>
        </row>
        <row r="170">
          <cell r="C170" t="str">
            <v>363737</v>
          </cell>
          <cell r="D170">
            <v>36420</v>
          </cell>
        </row>
        <row r="171">
          <cell r="C171" t="str">
            <v>363738</v>
          </cell>
          <cell r="D171">
            <v>36423</v>
          </cell>
        </row>
        <row r="172">
          <cell r="C172" t="str">
            <v>363739</v>
          </cell>
          <cell r="D172">
            <v>36424</v>
          </cell>
        </row>
        <row r="173">
          <cell r="C173" t="str">
            <v>364040</v>
          </cell>
          <cell r="D173">
            <v>36445</v>
          </cell>
        </row>
        <row r="174">
          <cell r="C174" t="str">
            <v>364041</v>
          </cell>
          <cell r="D174">
            <v>36446</v>
          </cell>
        </row>
        <row r="175">
          <cell r="C175" t="str">
            <v>364042</v>
          </cell>
          <cell r="D175">
            <v>36447</v>
          </cell>
        </row>
        <row r="176">
          <cell r="C176" t="str">
            <v>364043</v>
          </cell>
          <cell r="D176">
            <v>36448</v>
          </cell>
        </row>
        <row r="177">
          <cell r="C177" t="str">
            <v>364044</v>
          </cell>
          <cell r="D177">
            <v>36451</v>
          </cell>
        </row>
        <row r="178">
          <cell r="C178" t="str">
            <v>364045</v>
          </cell>
          <cell r="D178">
            <v>36452</v>
          </cell>
        </row>
        <row r="179">
          <cell r="C179" t="str">
            <v>364046</v>
          </cell>
          <cell r="D179">
            <v>36453</v>
          </cell>
        </row>
        <row r="180">
          <cell r="C180" t="str">
            <v>364047</v>
          </cell>
          <cell r="D180">
            <v>36454</v>
          </cell>
        </row>
        <row r="181">
          <cell r="C181" t="str">
            <v>364048</v>
          </cell>
          <cell r="D181">
            <v>36455</v>
          </cell>
        </row>
        <row r="182">
          <cell r="C182" t="str">
            <v>364049</v>
          </cell>
          <cell r="D182">
            <v>36458</v>
          </cell>
        </row>
        <row r="183">
          <cell r="C183" t="str">
            <v>364340</v>
          </cell>
          <cell r="D183">
            <v>36475</v>
          </cell>
        </row>
        <row r="184">
          <cell r="C184" t="str">
            <v>364341</v>
          </cell>
          <cell r="D184">
            <v>36476</v>
          </cell>
        </row>
        <row r="185">
          <cell r="C185" t="str">
            <v>364342</v>
          </cell>
          <cell r="D185">
            <v>36479</v>
          </cell>
        </row>
        <row r="186">
          <cell r="C186" t="str">
            <v>364343</v>
          </cell>
          <cell r="D186">
            <v>36480</v>
          </cell>
        </row>
        <row r="187">
          <cell r="C187" t="str">
            <v>364344</v>
          </cell>
          <cell r="D187">
            <v>36481</v>
          </cell>
        </row>
        <row r="188">
          <cell r="C188" t="str">
            <v>364345</v>
          </cell>
          <cell r="D188">
            <v>36482</v>
          </cell>
        </row>
        <row r="189">
          <cell r="C189" t="str">
            <v>364346</v>
          </cell>
          <cell r="D189">
            <v>36483</v>
          </cell>
        </row>
        <row r="190">
          <cell r="C190" t="str">
            <v>364347</v>
          </cell>
          <cell r="D190">
            <v>36486</v>
          </cell>
        </row>
        <row r="191">
          <cell r="C191" t="str">
            <v>364348</v>
          </cell>
          <cell r="D191">
            <v>36487</v>
          </cell>
        </row>
        <row r="192">
          <cell r="C192" t="str">
            <v>364349</v>
          </cell>
          <cell r="D192">
            <v>36474</v>
          </cell>
        </row>
        <row r="193">
          <cell r="C193" t="str">
            <v>364650</v>
          </cell>
          <cell r="D193">
            <v>36508</v>
          </cell>
        </row>
        <row r="194">
          <cell r="C194" t="str">
            <v>364651</v>
          </cell>
          <cell r="D194">
            <v>36509</v>
          </cell>
        </row>
        <row r="195">
          <cell r="C195" t="str">
            <v>364652</v>
          </cell>
          <cell r="D195">
            <v>36510</v>
          </cell>
        </row>
        <row r="196">
          <cell r="C196" t="str">
            <v>364653</v>
          </cell>
          <cell r="D196">
            <v>36511</v>
          </cell>
        </row>
        <row r="197">
          <cell r="C197" t="str">
            <v>364654</v>
          </cell>
          <cell r="D197">
            <v>36514</v>
          </cell>
        </row>
        <row r="198">
          <cell r="C198" t="str">
            <v>364655</v>
          </cell>
          <cell r="D198">
            <v>36515</v>
          </cell>
        </row>
        <row r="199">
          <cell r="C199" t="str">
            <v>364656</v>
          </cell>
          <cell r="D199">
            <v>36516</v>
          </cell>
        </row>
        <row r="200">
          <cell r="C200" t="str">
            <v>364657</v>
          </cell>
          <cell r="D200">
            <v>36517</v>
          </cell>
        </row>
        <row r="201">
          <cell r="C201" t="str">
            <v>364658</v>
          </cell>
          <cell r="D201">
            <v>36504</v>
          </cell>
        </row>
        <row r="202">
          <cell r="C202" t="str">
            <v>364659</v>
          </cell>
          <cell r="D202">
            <v>36507</v>
          </cell>
        </row>
        <row r="203">
          <cell r="C203" t="str">
            <v>364950</v>
          </cell>
          <cell r="D203">
            <v>36539</v>
          </cell>
        </row>
        <row r="204">
          <cell r="C204" t="str">
            <v>364951</v>
          </cell>
          <cell r="D204">
            <v>36542</v>
          </cell>
        </row>
        <row r="205">
          <cell r="C205" t="str">
            <v>364952</v>
          </cell>
          <cell r="D205">
            <v>36543</v>
          </cell>
        </row>
        <row r="206">
          <cell r="C206" t="str">
            <v>364953</v>
          </cell>
          <cell r="D206">
            <v>36544</v>
          </cell>
        </row>
        <row r="207">
          <cell r="C207" t="str">
            <v>364954</v>
          </cell>
          <cell r="D207">
            <v>36545</v>
          </cell>
        </row>
        <row r="208">
          <cell r="C208" t="str">
            <v>364955</v>
          </cell>
          <cell r="D208">
            <v>36546</v>
          </cell>
        </row>
        <row r="209">
          <cell r="C209" t="str">
            <v>364956</v>
          </cell>
          <cell r="D209">
            <v>36549</v>
          </cell>
        </row>
        <row r="210">
          <cell r="C210" t="str">
            <v>364957</v>
          </cell>
          <cell r="D210">
            <v>36536</v>
          </cell>
        </row>
        <row r="211">
          <cell r="C211" t="str">
            <v>364958</v>
          </cell>
          <cell r="D211">
            <v>36537</v>
          </cell>
        </row>
        <row r="212">
          <cell r="C212" t="str">
            <v>364959</v>
          </cell>
          <cell r="D212">
            <v>36538</v>
          </cell>
        </row>
        <row r="213">
          <cell r="C213" t="str">
            <v>365260</v>
          </cell>
          <cell r="D213">
            <v>36571</v>
          </cell>
        </row>
        <row r="214">
          <cell r="C214" t="str">
            <v>365261</v>
          </cell>
          <cell r="D214">
            <v>36572</v>
          </cell>
        </row>
        <row r="215">
          <cell r="C215" t="str">
            <v>365262</v>
          </cell>
          <cell r="D215">
            <v>36573</v>
          </cell>
        </row>
        <row r="216">
          <cell r="C216" t="str">
            <v>365263</v>
          </cell>
          <cell r="D216">
            <v>36574</v>
          </cell>
        </row>
        <row r="217">
          <cell r="C217" t="str">
            <v>365264</v>
          </cell>
          <cell r="D217">
            <v>36577</v>
          </cell>
        </row>
        <row r="218">
          <cell r="C218" t="str">
            <v>365265</v>
          </cell>
          <cell r="D218">
            <v>36578</v>
          </cell>
        </row>
        <row r="219">
          <cell r="C219" t="str">
            <v>365266</v>
          </cell>
          <cell r="D219">
            <v>36565</v>
          </cell>
        </row>
        <row r="220">
          <cell r="C220" t="str">
            <v>365267</v>
          </cell>
          <cell r="D220">
            <v>36566</v>
          </cell>
        </row>
        <row r="221">
          <cell r="C221" t="str">
            <v>365268</v>
          </cell>
          <cell r="D221">
            <v>36567</v>
          </cell>
        </row>
        <row r="222">
          <cell r="C222" t="str">
            <v>365269</v>
          </cell>
          <cell r="D222">
            <v>36570</v>
          </cell>
        </row>
        <row r="223">
          <cell r="C223" t="str">
            <v>365570</v>
          </cell>
          <cell r="D223">
            <v>36601</v>
          </cell>
        </row>
        <row r="224">
          <cell r="C224" t="str">
            <v>365571</v>
          </cell>
          <cell r="D224">
            <v>36602</v>
          </cell>
        </row>
        <row r="225">
          <cell r="C225" t="str">
            <v>365572</v>
          </cell>
          <cell r="D225">
            <v>36605</v>
          </cell>
        </row>
        <row r="226">
          <cell r="C226" t="str">
            <v>365573</v>
          </cell>
          <cell r="D226">
            <v>36606</v>
          </cell>
        </row>
        <row r="227">
          <cell r="C227" t="str">
            <v>365574</v>
          </cell>
          <cell r="D227">
            <v>36607</v>
          </cell>
        </row>
        <row r="228">
          <cell r="C228" t="str">
            <v>365575</v>
          </cell>
          <cell r="D228">
            <v>36594</v>
          </cell>
        </row>
        <row r="229">
          <cell r="C229" t="str">
            <v>365576</v>
          </cell>
          <cell r="D229">
            <v>36595</v>
          </cell>
        </row>
        <row r="230">
          <cell r="C230" t="str">
            <v>365577</v>
          </cell>
          <cell r="D230">
            <v>36598</v>
          </cell>
        </row>
        <row r="231">
          <cell r="C231" t="str">
            <v>365578</v>
          </cell>
          <cell r="D231">
            <v>36599</v>
          </cell>
        </row>
        <row r="232">
          <cell r="C232" t="str">
            <v>365579</v>
          </cell>
          <cell r="D232">
            <v>36600</v>
          </cell>
        </row>
        <row r="233">
          <cell r="C233" t="str">
            <v>365860</v>
          </cell>
          <cell r="D233">
            <v>36635</v>
          </cell>
        </row>
        <row r="234">
          <cell r="C234" t="str">
            <v>365861</v>
          </cell>
          <cell r="D234">
            <v>36640</v>
          </cell>
        </row>
        <row r="235">
          <cell r="C235" t="str">
            <v>365862</v>
          </cell>
          <cell r="D235">
            <v>36641</v>
          </cell>
        </row>
        <row r="236">
          <cell r="C236" t="str">
            <v>365863</v>
          </cell>
          <cell r="D236">
            <v>36641</v>
          </cell>
        </row>
        <row r="237">
          <cell r="C237" t="str">
            <v>365864</v>
          </cell>
          <cell r="D237">
            <v>36627</v>
          </cell>
        </row>
        <row r="238">
          <cell r="C238" t="str">
            <v>365865</v>
          </cell>
          <cell r="D238">
            <v>36628</v>
          </cell>
        </row>
        <row r="239">
          <cell r="C239" t="str">
            <v>365866</v>
          </cell>
          <cell r="D239">
            <v>36629</v>
          </cell>
        </row>
        <row r="240">
          <cell r="C240" t="str">
            <v>365867</v>
          </cell>
          <cell r="D240">
            <v>36630</v>
          </cell>
        </row>
        <row r="241">
          <cell r="C241" t="str">
            <v>365868</v>
          </cell>
          <cell r="D241">
            <v>36633</v>
          </cell>
        </row>
        <row r="242">
          <cell r="C242" t="str">
            <v>365869</v>
          </cell>
          <cell r="D242">
            <v>36634</v>
          </cell>
        </row>
        <row r="243">
          <cell r="C243" t="str">
            <v>366170</v>
          </cell>
          <cell r="D243">
            <v>36665</v>
          </cell>
        </row>
        <row r="244">
          <cell r="C244" t="str">
            <v>366171</v>
          </cell>
          <cell r="D244">
            <v>36668</v>
          </cell>
        </row>
        <row r="245">
          <cell r="C245" t="str">
            <v>366172</v>
          </cell>
          <cell r="D245">
            <v>36669</v>
          </cell>
        </row>
        <row r="246">
          <cell r="C246" t="str">
            <v>366173</v>
          </cell>
          <cell r="D246">
            <v>36656</v>
          </cell>
        </row>
        <row r="247">
          <cell r="C247" t="str">
            <v>366174</v>
          </cell>
          <cell r="D247">
            <v>36657</v>
          </cell>
        </row>
        <row r="248">
          <cell r="C248" t="str">
            <v>366175</v>
          </cell>
          <cell r="D248">
            <v>36658</v>
          </cell>
        </row>
        <row r="249">
          <cell r="C249" t="str">
            <v>366176</v>
          </cell>
          <cell r="D249">
            <v>36661</v>
          </cell>
        </row>
        <row r="250">
          <cell r="C250" t="str">
            <v>366177</v>
          </cell>
          <cell r="D250">
            <v>36662</v>
          </cell>
        </row>
        <row r="251">
          <cell r="C251" t="str">
            <v>366178</v>
          </cell>
          <cell r="D251">
            <v>36663</v>
          </cell>
        </row>
        <row r="252">
          <cell r="C252" t="str">
            <v>366179</v>
          </cell>
          <cell r="D252">
            <v>36664</v>
          </cell>
        </row>
        <row r="253">
          <cell r="C253" t="str">
            <v>366470</v>
          </cell>
          <cell r="D253">
            <v>36698</v>
          </cell>
        </row>
        <row r="254">
          <cell r="C254" t="str">
            <v>366471</v>
          </cell>
          <cell r="D254">
            <v>36699</v>
          </cell>
        </row>
        <row r="255">
          <cell r="C255" t="str">
            <v>366472</v>
          </cell>
          <cell r="D255">
            <v>36686</v>
          </cell>
        </row>
        <row r="256">
          <cell r="C256" t="str">
            <v>366473</v>
          </cell>
          <cell r="D256">
            <v>36689</v>
          </cell>
        </row>
        <row r="257">
          <cell r="C257" t="str">
            <v>366474</v>
          </cell>
          <cell r="D257">
            <v>36690</v>
          </cell>
        </row>
        <row r="258">
          <cell r="C258" t="str">
            <v>366475</v>
          </cell>
          <cell r="D258">
            <v>36691</v>
          </cell>
        </row>
        <row r="259">
          <cell r="C259" t="str">
            <v>366476</v>
          </cell>
          <cell r="D259">
            <v>36692</v>
          </cell>
        </row>
        <row r="260">
          <cell r="C260" t="str">
            <v>366477</v>
          </cell>
          <cell r="D260">
            <v>36693</v>
          </cell>
        </row>
        <row r="261">
          <cell r="C261" t="str">
            <v>366478</v>
          </cell>
          <cell r="D261">
            <v>36696</v>
          </cell>
        </row>
        <row r="262">
          <cell r="C262" t="str">
            <v>366479</v>
          </cell>
          <cell r="D262">
            <v>36697</v>
          </cell>
        </row>
        <row r="263">
          <cell r="C263" t="str">
            <v>366780</v>
          </cell>
          <cell r="D263">
            <v>36731</v>
          </cell>
        </row>
        <row r="264">
          <cell r="C264" t="str">
            <v>366781</v>
          </cell>
          <cell r="D264">
            <v>36718</v>
          </cell>
        </row>
        <row r="265">
          <cell r="C265" t="str">
            <v>366782</v>
          </cell>
          <cell r="D265">
            <v>36719</v>
          </cell>
        </row>
        <row r="266">
          <cell r="C266" t="str">
            <v>366783</v>
          </cell>
          <cell r="D266">
            <v>36720</v>
          </cell>
        </row>
        <row r="267">
          <cell r="C267" t="str">
            <v>366784</v>
          </cell>
          <cell r="D267">
            <v>36721</v>
          </cell>
        </row>
        <row r="268">
          <cell r="C268" t="str">
            <v>366785</v>
          </cell>
          <cell r="D268">
            <v>36724</v>
          </cell>
        </row>
        <row r="269">
          <cell r="C269" t="str">
            <v>366786</v>
          </cell>
          <cell r="D269">
            <v>36725</v>
          </cell>
        </row>
        <row r="270">
          <cell r="C270" t="str">
            <v>366787</v>
          </cell>
          <cell r="D270">
            <v>36726</v>
          </cell>
        </row>
        <row r="271">
          <cell r="C271" t="str">
            <v>366788</v>
          </cell>
          <cell r="D271">
            <v>36727</v>
          </cell>
        </row>
        <row r="272">
          <cell r="C272" t="str">
            <v>366789</v>
          </cell>
          <cell r="D272">
            <v>36728</v>
          </cell>
        </row>
        <row r="273">
          <cell r="C273" t="str">
            <v>367080</v>
          </cell>
          <cell r="D273">
            <v>36747</v>
          </cell>
        </row>
        <row r="274">
          <cell r="C274" t="str">
            <v>367081</v>
          </cell>
          <cell r="D274">
            <v>36748</v>
          </cell>
        </row>
        <row r="275">
          <cell r="C275" t="str">
            <v>367082</v>
          </cell>
          <cell r="D275">
            <v>36749</v>
          </cell>
        </row>
        <row r="276">
          <cell r="C276" t="str">
            <v>367083</v>
          </cell>
          <cell r="D276">
            <v>36752</v>
          </cell>
        </row>
        <row r="277">
          <cell r="C277" t="str">
            <v>367084</v>
          </cell>
          <cell r="D277">
            <v>36753</v>
          </cell>
        </row>
        <row r="278">
          <cell r="C278" t="str">
            <v>367085</v>
          </cell>
          <cell r="D278">
            <v>36754</v>
          </cell>
        </row>
        <row r="279">
          <cell r="C279" t="str">
            <v>367086</v>
          </cell>
          <cell r="D279">
            <v>36755</v>
          </cell>
        </row>
        <row r="280">
          <cell r="C280" t="str">
            <v>367087</v>
          </cell>
          <cell r="D280">
            <v>36756</v>
          </cell>
        </row>
        <row r="281">
          <cell r="C281" t="str">
            <v>367088</v>
          </cell>
          <cell r="D281">
            <v>36759</v>
          </cell>
        </row>
        <row r="282">
          <cell r="C282" t="str">
            <v>367089</v>
          </cell>
          <cell r="D282">
            <v>36760</v>
          </cell>
        </row>
        <row r="283">
          <cell r="C283" t="str">
            <v>367390</v>
          </cell>
          <cell r="D283">
            <v>36781</v>
          </cell>
        </row>
        <row r="284">
          <cell r="C284" t="str">
            <v>367391</v>
          </cell>
          <cell r="D284">
            <v>36782</v>
          </cell>
        </row>
        <row r="285">
          <cell r="C285" t="str">
            <v>367392</v>
          </cell>
          <cell r="D285">
            <v>36783</v>
          </cell>
        </row>
        <row r="286">
          <cell r="C286" t="str">
            <v>367393</v>
          </cell>
          <cell r="D286">
            <v>36784</v>
          </cell>
        </row>
        <row r="287">
          <cell r="C287" t="str">
            <v>367394</v>
          </cell>
          <cell r="D287">
            <v>36787</v>
          </cell>
        </row>
        <row r="288">
          <cell r="C288" t="str">
            <v>367395</v>
          </cell>
          <cell r="D288">
            <v>36788</v>
          </cell>
        </row>
        <row r="289">
          <cell r="C289" t="str">
            <v>367396</v>
          </cell>
          <cell r="D289">
            <v>36789</v>
          </cell>
        </row>
        <row r="290">
          <cell r="C290" t="str">
            <v>367397</v>
          </cell>
          <cell r="D290">
            <v>36790</v>
          </cell>
        </row>
        <row r="291">
          <cell r="C291" t="str">
            <v>367398</v>
          </cell>
          <cell r="D291">
            <v>36791</v>
          </cell>
        </row>
        <row r="292">
          <cell r="C292" t="str">
            <v>367399</v>
          </cell>
          <cell r="D292">
            <v>36780</v>
          </cell>
        </row>
        <row r="293">
          <cell r="C293" t="str">
            <v>367700</v>
          </cell>
          <cell r="D293">
            <v>36811</v>
          </cell>
        </row>
        <row r="294">
          <cell r="C294" t="str">
            <v>367701</v>
          </cell>
          <cell r="D294">
            <v>36812</v>
          </cell>
        </row>
        <row r="295">
          <cell r="C295" t="str">
            <v>367702</v>
          </cell>
          <cell r="D295">
            <v>36815</v>
          </cell>
        </row>
        <row r="296">
          <cell r="C296" t="str">
            <v>367703</v>
          </cell>
          <cell r="D296">
            <v>36816</v>
          </cell>
        </row>
        <row r="297">
          <cell r="C297" t="str">
            <v>367704</v>
          </cell>
          <cell r="D297">
            <v>36817</v>
          </cell>
        </row>
        <row r="298">
          <cell r="C298" t="str">
            <v>367705</v>
          </cell>
          <cell r="D298">
            <v>36575</v>
          </cell>
        </row>
        <row r="299">
          <cell r="C299" t="str">
            <v>367706</v>
          </cell>
          <cell r="D299">
            <v>36819</v>
          </cell>
        </row>
        <row r="300">
          <cell r="C300" t="str">
            <v>367707</v>
          </cell>
          <cell r="D300">
            <v>36822</v>
          </cell>
        </row>
        <row r="301">
          <cell r="C301" t="str">
            <v>367708</v>
          </cell>
          <cell r="D301">
            <v>36809</v>
          </cell>
        </row>
        <row r="302">
          <cell r="C302" t="str">
            <v>367709</v>
          </cell>
          <cell r="D302">
            <v>36810</v>
          </cell>
        </row>
        <row r="303">
          <cell r="C303" t="str">
            <v>368000</v>
          </cell>
          <cell r="D303">
            <v>36845</v>
          </cell>
        </row>
        <row r="304">
          <cell r="C304" t="str">
            <v>368001</v>
          </cell>
          <cell r="D304">
            <v>36846</v>
          </cell>
        </row>
        <row r="305">
          <cell r="C305" t="str">
            <v>368002</v>
          </cell>
          <cell r="D305">
            <v>36847</v>
          </cell>
        </row>
        <row r="306">
          <cell r="C306" t="str">
            <v>368003</v>
          </cell>
          <cell r="D306">
            <v>36850</v>
          </cell>
        </row>
        <row r="307">
          <cell r="C307" t="str">
            <v>368004</v>
          </cell>
          <cell r="D307">
            <v>36851</v>
          </cell>
        </row>
        <row r="308">
          <cell r="C308" t="str">
            <v>368005</v>
          </cell>
          <cell r="D308">
            <v>36852</v>
          </cell>
        </row>
        <row r="309">
          <cell r="C309" t="str">
            <v>368006</v>
          </cell>
          <cell r="D309">
            <v>36853</v>
          </cell>
        </row>
        <row r="310">
          <cell r="C310" t="str">
            <v>368007</v>
          </cell>
          <cell r="D310">
            <v>36840</v>
          </cell>
        </row>
        <row r="311">
          <cell r="C311" t="str">
            <v>368008</v>
          </cell>
          <cell r="D311">
            <v>36843</v>
          </cell>
        </row>
        <row r="312">
          <cell r="C312" t="str">
            <v>368009</v>
          </cell>
          <cell r="D312">
            <v>36844</v>
          </cell>
        </row>
        <row r="313">
          <cell r="C313" t="str">
            <v>368310</v>
          </cell>
          <cell r="D313">
            <v>36878</v>
          </cell>
        </row>
        <row r="314">
          <cell r="C314" t="str">
            <v>368311</v>
          </cell>
          <cell r="D314">
            <v>36879</v>
          </cell>
        </row>
        <row r="315">
          <cell r="C315" t="str">
            <v>368312</v>
          </cell>
          <cell r="D315">
            <v>36880</v>
          </cell>
        </row>
        <row r="316">
          <cell r="C316" t="str">
            <v>368313</v>
          </cell>
          <cell r="D316">
            <v>36881</v>
          </cell>
        </row>
        <row r="317">
          <cell r="C317" t="str">
            <v>368314</v>
          </cell>
          <cell r="D317">
            <v>36882</v>
          </cell>
        </row>
        <row r="318">
          <cell r="C318" t="str">
            <v>368315</v>
          </cell>
          <cell r="D318">
            <v>36886</v>
          </cell>
        </row>
        <row r="319">
          <cell r="C319" t="str">
            <v>368316</v>
          </cell>
          <cell r="D319">
            <v>36872</v>
          </cell>
        </row>
        <row r="320">
          <cell r="C320" t="str">
            <v>368317</v>
          </cell>
          <cell r="D320">
            <v>36873</v>
          </cell>
        </row>
        <row r="321">
          <cell r="C321" t="str">
            <v>368318</v>
          </cell>
          <cell r="D321">
            <v>36874</v>
          </cell>
        </row>
        <row r="322">
          <cell r="C322" t="str">
            <v>368319</v>
          </cell>
          <cell r="D322">
            <v>36875</v>
          </cell>
        </row>
        <row r="323">
          <cell r="C323" t="str">
            <v>368610</v>
          </cell>
          <cell r="D323">
            <v>36908</v>
          </cell>
        </row>
        <row r="324">
          <cell r="C324" t="str">
            <v>368611</v>
          </cell>
          <cell r="D324">
            <v>36909</v>
          </cell>
        </row>
        <row r="325">
          <cell r="C325" t="str">
            <v>368612</v>
          </cell>
          <cell r="D325">
            <v>36910</v>
          </cell>
        </row>
        <row r="326">
          <cell r="C326" t="str">
            <v>368613</v>
          </cell>
          <cell r="D326">
            <v>36913</v>
          </cell>
        </row>
        <row r="327">
          <cell r="C327" t="str">
            <v>368614</v>
          </cell>
          <cell r="D327">
            <v>36914</v>
          </cell>
        </row>
        <row r="328">
          <cell r="C328" t="str">
            <v>368615</v>
          </cell>
          <cell r="D328">
            <v>36901</v>
          </cell>
        </row>
        <row r="329">
          <cell r="C329" t="str">
            <v>368616</v>
          </cell>
          <cell r="D329">
            <v>36902</v>
          </cell>
        </row>
        <row r="330">
          <cell r="C330" t="str">
            <v>368617</v>
          </cell>
          <cell r="D330">
            <v>36903</v>
          </cell>
        </row>
        <row r="331">
          <cell r="C331" t="str">
            <v>368618</v>
          </cell>
          <cell r="D331">
            <v>36906</v>
          </cell>
        </row>
        <row r="332">
          <cell r="C332" t="str">
            <v>368619</v>
          </cell>
          <cell r="D332">
            <v>36907</v>
          </cell>
        </row>
        <row r="333">
          <cell r="C333" t="str">
            <v>368920</v>
          </cell>
          <cell r="D333">
            <v>36941</v>
          </cell>
        </row>
        <row r="334">
          <cell r="C334" t="str">
            <v>368921</v>
          </cell>
          <cell r="D334">
            <v>36942</v>
          </cell>
        </row>
        <row r="335">
          <cell r="C335" t="str">
            <v>368922</v>
          </cell>
          <cell r="D335">
            <v>36943</v>
          </cell>
        </row>
        <row r="336">
          <cell r="C336" t="str">
            <v>368923</v>
          </cell>
          <cell r="D336">
            <v>36972</v>
          </cell>
        </row>
        <row r="337">
          <cell r="C337" t="str">
            <v>368924</v>
          </cell>
          <cell r="D337">
            <v>36931</v>
          </cell>
        </row>
        <row r="338">
          <cell r="C338" t="str">
            <v>368925</v>
          </cell>
          <cell r="D338">
            <v>36934</v>
          </cell>
        </row>
        <row r="339">
          <cell r="C339" t="str">
            <v>368926</v>
          </cell>
          <cell r="D339">
            <v>36935</v>
          </cell>
        </row>
        <row r="340">
          <cell r="C340" t="str">
            <v>368927</v>
          </cell>
          <cell r="D340">
            <v>36936</v>
          </cell>
        </row>
        <row r="341">
          <cell r="C341" t="str">
            <v>368928</v>
          </cell>
          <cell r="D341">
            <v>36937</v>
          </cell>
        </row>
        <row r="342">
          <cell r="C342" t="str">
            <v>368929</v>
          </cell>
          <cell r="D342">
            <v>36938</v>
          </cell>
        </row>
        <row r="343">
          <cell r="C343" t="str">
            <v>369230</v>
          </cell>
          <cell r="D343">
            <v>36970</v>
          </cell>
        </row>
        <row r="344">
          <cell r="C344" t="str">
            <v>369231</v>
          </cell>
          <cell r="D344">
            <v>36971</v>
          </cell>
        </row>
        <row r="345">
          <cell r="C345" t="str">
            <v>369232</v>
          </cell>
          <cell r="D345">
            <v>36972</v>
          </cell>
        </row>
        <row r="346">
          <cell r="C346" t="str">
            <v>369233</v>
          </cell>
          <cell r="D346">
            <v>36959</v>
          </cell>
        </row>
        <row r="347">
          <cell r="C347" t="str">
            <v>369234</v>
          </cell>
          <cell r="D347">
            <v>36962</v>
          </cell>
        </row>
        <row r="348">
          <cell r="C348" t="str">
            <v>369235</v>
          </cell>
          <cell r="D348">
            <v>36963</v>
          </cell>
        </row>
        <row r="349">
          <cell r="C349" t="str">
            <v>369236</v>
          </cell>
          <cell r="D349">
            <v>36964</v>
          </cell>
        </row>
        <row r="350">
          <cell r="C350" t="str">
            <v>369237</v>
          </cell>
          <cell r="D350">
            <v>36965</v>
          </cell>
        </row>
        <row r="351">
          <cell r="C351" t="str">
            <v>369238</v>
          </cell>
          <cell r="D351">
            <v>36966</v>
          </cell>
        </row>
        <row r="352">
          <cell r="C352" t="str">
            <v>369239</v>
          </cell>
          <cell r="D352">
            <v>36969</v>
          </cell>
        </row>
        <row r="353">
          <cell r="C353" t="str">
            <v>369510</v>
          </cell>
          <cell r="D353">
            <v>37005</v>
          </cell>
        </row>
        <row r="354">
          <cell r="C354" t="str">
            <v>369511</v>
          </cell>
          <cell r="D354">
            <v>37006</v>
          </cell>
        </row>
        <row r="355">
          <cell r="C355" t="str">
            <v>369512</v>
          </cell>
          <cell r="D355">
            <v>36991</v>
          </cell>
        </row>
        <row r="356">
          <cell r="C356" t="str">
            <v>369513</v>
          </cell>
          <cell r="D356">
            <v>36992</v>
          </cell>
        </row>
        <row r="357">
          <cell r="C357" t="str">
            <v>369514</v>
          </cell>
          <cell r="D357">
            <v>36997</v>
          </cell>
        </row>
        <row r="358">
          <cell r="C358" t="str">
            <v>369515</v>
          </cell>
          <cell r="D358">
            <v>36998</v>
          </cell>
        </row>
        <row r="359">
          <cell r="C359" t="str">
            <v>369516</v>
          </cell>
          <cell r="D359">
            <v>36999</v>
          </cell>
        </row>
        <row r="360">
          <cell r="C360" t="str">
            <v>369517</v>
          </cell>
          <cell r="D360">
            <v>37000</v>
          </cell>
        </row>
        <row r="361">
          <cell r="C361" t="str">
            <v>369518</v>
          </cell>
          <cell r="D361">
            <v>37001</v>
          </cell>
        </row>
        <row r="362">
          <cell r="C362" t="str">
            <v>369519</v>
          </cell>
          <cell r="D362">
            <v>37004</v>
          </cell>
        </row>
        <row r="363">
          <cell r="C363" t="str">
            <v>369820</v>
          </cell>
          <cell r="D363">
            <v>37034</v>
          </cell>
        </row>
        <row r="364">
          <cell r="C364" t="str">
            <v>369821</v>
          </cell>
          <cell r="D364">
            <v>37021</v>
          </cell>
        </row>
        <row r="365">
          <cell r="C365" t="str">
            <v>369822</v>
          </cell>
          <cell r="D365">
            <v>37022</v>
          </cell>
        </row>
        <row r="366">
          <cell r="C366" t="str">
            <v>369823</v>
          </cell>
          <cell r="D366">
            <v>37025</v>
          </cell>
        </row>
        <row r="367">
          <cell r="C367" t="str">
            <v>369824</v>
          </cell>
          <cell r="D367">
            <v>37026</v>
          </cell>
        </row>
        <row r="368">
          <cell r="C368" t="str">
            <v>369825</v>
          </cell>
          <cell r="D368">
            <v>37027</v>
          </cell>
        </row>
        <row r="369">
          <cell r="C369" t="str">
            <v>369826</v>
          </cell>
          <cell r="D369">
            <v>37028</v>
          </cell>
        </row>
        <row r="370">
          <cell r="C370" t="str">
            <v>369827</v>
          </cell>
          <cell r="D370">
            <v>37029</v>
          </cell>
        </row>
        <row r="371">
          <cell r="C371" t="str">
            <v>369828</v>
          </cell>
          <cell r="D371">
            <v>37032</v>
          </cell>
        </row>
        <row r="372">
          <cell r="C372" t="str">
            <v>369829</v>
          </cell>
          <cell r="D372">
            <v>37033</v>
          </cell>
        </row>
        <row r="373">
          <cell r="C373" t="str">
            <v>370120</v>
          </cell>
          <cell r="D373">
            <v>37053</v>
          </cell>
        </row>
        <row r="374">
          <cell r="C374" t="str">
            <v>370121</v>
          </cell>
          <cell r="D374">
            <v>37054</v>
          </cell>
        </row>
        <row r="375">
          <cell r="C375" t="str">
            <v>370122</v>
          </cell>
          <cell r="D375">
            <v>37055</v>
          </cell>
        </row>
        <row r="376">
          <cell r="C376" t="str">
            <v>370123</v>
          </cell>
          <cell r="D376">
            <v>37056</v>
          </cell>
        </row>
        <row r="377">
          <cell r="C377" t="str">
            <v>370124</v>
          </cell>
          <cell r="D377">
            <v>37057</v>
          </cell>
        </row>
        <row r="378">
          <cell r="C378" t="str">
            <v>370125</v>
          </cell>
          <cell r="D378">
            <v>37060</v>
          </cell>
        </row>
        <row r="379">
          <cell r="C379" t="str">
            <v>370126</v>
          </cell>
          <cell r="D379">
            <v>37061</v>
          </cell>
        </row>
        <row r="380">
          <cell r="C380" t="str">
            <v>370127</v>
          </cell>
          <cell r="D380">
            <v>37062</v>
          </cell>
        </row>
        <row r="381">
          <cell r="C381" t="str">
            <v>370128</v>
          </cell>
          <cell r="D381">
            <v>37063</v>
          </cell>
        </row>
        <row r="382">
          <cell r="C382" t="str">
            <v>370129</v>
          </cell>
          <cell r="D382">
            <v>37064</v>
          </cell>
        </row>
        <row r="383">
          <cell r="C383" t="str">
            <v>370430</v>
          </cell>
          <cell r="D383">
            <v>37083</v>
          </cell>
        </row>
        <row r="384">
          <cell r="C384" t="str">
            <v>370431</v>
          </cell>
          <cell r="D384">
            <v>37084</v>
          </cell>
        </row>
        <row r="385">
          <cell r="C385" t="str">
            <v>370432</v>
          </cell>
          <cell r="D385">
            <v>37085</v>
          </cell>
        </row>
        <row r="386">
          <cell r="C386" t="str">
            <v>370433</v>
          </cell>
          <cell r="D386">
            <v>37088</v>
          </cell>
        </row>
        <row r="387">
          <cell r="C387" t="str">
            <v>370434</v>
          </cell>
          <cell r="D387">
            <v>37089</v>
          </cell>
        </row>
        <row r="388">
          <cell r="C388" t="str">
            <v>370435</v>
          </cell>
          <cell r="D388">
            <v>37090</v>
          </cell>
        </row>
        <row r="389">
          <cell r="C389" t="str">
            <v>370436</v>
          </cell>
          <cell r="D389">
            <v>37091</v>
          </cell>
        </row>
        <row r="390">
          <cell r="C390" t="str">
            <v>370437</v>
          </cell>
          <cell r="D390">
            <v>37092</v>
          </cell>
        </row>
        <row r="391">
          <cell r="C391" t="str">
            <v>370438</v>
          </cell>
          <cell r="D391">
            <v>37095</v>
          </cell>
        </row>
        <row r="392">
          <cell r="C392" t="str">
            <v>370439</v>
          </cell>
          <cell r="D392">
            <v>37082</v>
          </cell>
        </row>
        <row r="393">
          <cell r="C393" t="str">
            <v>370730</v>
          </cell>
          <cell r="D393">
            <v>37116</v>
          </cell>
        </row>
        <row r="394">
          <cell r="C394" t="str">
            <v>370731</v>
          </cell>
          <cell r="D394">
            <v>37117</v>
          </cell>
        </row>
        <row r="395">
          <cell r="C395" t="str">
            <v>370732</v>
          </cell>
          <cell r="D395">
            <v>37118</v>
          </cell>
        </row>
        <row r="396">
          <cell r="C396" t="str">
            <v>370733</v>
          </cell>
          <cell r="D396">
            <v>37119</v>
          </cell>
        </row>
        <row r="397">
          <cell r="C397" t="str">
            <v>370734</v>
          </cell>
          <cell r="D397">
            <v>37120</v>
          </cell>
        </row>
        <row r="398">
          <cell r="C398" t="str">
            <v>370735</v>
          </cell>
          <cell r="D398">
            <v>37123</v>
          </cell>
        </row>
        <row r="399">
          <cell r="C399" t="str">
            <v>370736</v>
          </cell>
          <cell r="D399">
            <v>37124</v>
          </cell>
        </row>
        <row r="400">
          <cell r="C400" t="str">
            <v>370737</v>
          </cell>
          <cell r="D400">
            <v>37125</v>
          </cell>
        </row>
        <row r="401">
          <cell r="C401" t="str">
            <v>370738</v>
          </cell>
          <cell r="D401">
            <v>37112</v>
          </cell>
        </row>
        <row r="402">
          <cell r="C402" t="str">
            <v>370739</v>
          </cell>
          <cell r="D402">
            <v>37113</v>
          </cell>
        </row>
        <row r="403">
          <cell r="C403" t="str">
            <v>371040</v>
          </cell>
          <cell r="D403">
            <v>37148</v>
          </cell>
        </row>
        <row r="404">
          <cell r="C404" t="str">
            <v>371041</v>
          </cell>
          <cell r="D404">
            <v>37151</v>
          </cell>
        </row>
        <row r="405">
          <cell r="C405" t="str">
            <v>371042</v>
          </cell>
          <cell r="D405">
            <v>37152</v>
          </cell>
        </row>
        <row r="406">
          <cell r="C406" t="str">
            <v>371043</v>
          </cell>
          <cell r="D406">
            <v>37153</v>
          </cell>
        </row>
        <row r="407">
          <cell r="C407" t="str">
            <v>371044</v>
          </cell>
          <cell r="D407">
            <v>37154</v>
          </cell>
        </row>
        <row r="408">
          <cell r="C408" t="str">
            <v>371045</v>
          </cell>
          <cell r="D408">
            <v>37155</v>
          </cell>
        </row>
        <row r="409">
          <cell r="C409" t="str">
            <v>371046</v>
          </cell>
          <cell r="D409">
            <v>37158</v>
          </cell>
        </row>
        <row r="410">
          <cell r="C410" t="str">
            <v>371047</v>
          </cell>
          <cell r="D410">
            <v>37145</v>
          </cell>
        </row>
        <row r="411">
          <cell r="C411" t="str">
            <v>371048</v>
          </cell>
          <cell r="D411">
            <v>37146</v>
          </cell>
        </row>
        <row r="412">
          <cell r="C412" t="str">
            <v>371049</v>
          </cell>
          <cell r="D412">
            <v>37147</v>
          </cell>
        </row>
        <row r="413">
          <cell r="C413" t="str">
            <v>371350</v>
          </cell>
          <cell r="D413">
            <v>37180</v>
          </cell>
        </row>
        <row r="414">
          <cell r="C414" t="str">
            <v>371351</v>
          </cell>
          <cell r="D414">
            <v>37181</v>
          </cell>
        </row>
        <row r="415">
          <cell r="C415" t="str">
            <v>371352</v>
          </cell>
          <cell r="D415">
            <v>37182</v>
          </cell>
        </row>
        <row r="416">
          <cell r="C416" t="str">
            <v>371353</v>
          </cell>
          <cell r="D416">
            <v>37183</v>
          </cell>
        </row>
        <row r="417">
          <cell r="C417" t="str">
            <v>371354</v>
          </cell>
          <cell r="D417">
            <v>37186</v>
          </cell>
        </row>
        <row r="418">
          <cell r="C418" t="str">
            <v>371355</v>
          </cell>
          <cell r="D418">
            <v>37187</v>
          </cell>
        </row>
        <row r="419">
          <cell r="C419" t="str">
            <v>371356</v>
          </cell>
          <cell r="D419">
            <v>37174</v>
          </cell>
        </row>
        <row r="420">
          <cell r="C420" t="str">
            <v>371357</v>
          </cell>
          <cell r="D420">
            <v>37175</v>
          </cell>
        </row>
        <row r="421">
          <cell r="C421" t="str">
            <v>371358</v>
          </cell>
          <cell r="D421">
            <v>37176</v>
          </cell>
        </row>
        <row r="422">
          <cell r="C422" t="str">
            <v>371359</v>
          </cell>
          <cell r="D422">
            <v>37179</v>
          </cell>
        </row>
        <row r="423">
          <cell r="C423" t="str">
            <v>371650</v>
          </cell>
          <cell r="D423">
            <v>37214</v>
          </cell>
        </row>
        <row r="424">
          <cell r="C424" t="str">
            <v>371651</v>
          </cell>
          <cell r="D424">
            <v>37215</v>
          </cell>
        </row>
        <row r="425">
          <cell r="C425" t="str">
            <v>371652</v>
          </cell>
          <cell r="D425">
            <v>37216</v>
          </cell>
        </row>
        <row r="426">
          <cell r="C426" t="str">
            <v>371653</v>
          </cell>
          <cell r="D426">
            <v>37217</v>
          </cell>
        </row>
        <row r="427">
          <cell r="C427" t="str">
            <v>371654</v>
          </cell>
          <cell r="D427">
            <v>37218</v>
          </cell>
        </row>
        <row r="428">
          <cell r="C428" t="str">
            <v>371655</v>
          </cell>
          <cell r="D428">
            <v>37207</v>
          </cell>
        </row>
        <row r="429">
          <cell r="C429" t="str">
            <v>371656</v>
          </cell>
          <cell r="D429">
            <v>37208</v>
          </cell>
        </row>
        <row r="430">
          <cell r="C430" t="str">
            <v>371657</v>
          </cell>
          <cell r="D430">
            <v>37209</v>
          </cell>
        </row>
        <row r="431">
          <cell r="C431" t="str">
            <v>371658</v>
          </cell>
          <cell r="D431">
            <v>37210</v>
          </cell>
        </row>
        <row r="432">
          <cell r="C432" t="str">
            <v>371659</v>
          </cell>
          <cell r="D432">
            <v>37211</v>
          </cell>
        </row>
        <row r="433">
          <cell r="C433" t="str">
            <v>371960</v>
          </cell>
          <cell r="D433">
            <v>37244</v>
          </cell>
        </row>
        <row r="434">
          <cell r="C434" t="str">
            <v>371961</v>
          </cell>
          <cell r="D434">
            <v>37245</v>
          </cell>
        </row>
        <row r="435">
          <cell r="C435" t="str">
            <v>371962</v>
          </cell>
          <cell r="D435">
            <v>37246</v>
          </cell>
        </row>
        <row r="436">
          <cell r="C436" t="str">
            <v>371963</v>
          </cell>
          <cell r="D436">
            <v>37249</v>
          </cell>
        </row>
        <row r="437">
          <cell r="C437" t="str">
            <v>371964</v>
          </cell>
          <cell r="D437">
            <v>37236</v>
          </cell>
        </row>
        <row r="438">
          <cell r="C438" t="str">
            <v>371965</v>
          </cell>
          <cell r="D438">
            <v>37237</v>
          </cell>
        </row>
        <row r="439">
          <cell r="C439" t="str">
            <v>371966</v>
          </cell>
          <cell r="D439">
            <v>37238</v>
          </cell>
        </row>
        <row r="440">
          <cell r="C440" t="str">
            <v>371967</v>
          </cell>
          <cell r="D440">
            <v>37239</v>
          </cell>
        </row>
        <row r="441">
          <cell r="C441" t="str">
            <v>371968</v>
          </cell>
          <cell r="D441">
            <v>37242</v>
          </cell>
        </row>
        <row r="442">
          <cell r="C442" t="str">
            <v>371969</v>
          </cell>
          <cell r="D442">
            <v>37243</v>
          </cell>
        </row>
        <row r="443">
          <cell r="C443" t="str">
            <v>372260</v>
          </cell>
          <cell r="D443">
            <v>37277</v>
          </cell>
        </row>
        <row r="444">
          <cell r="C444" t="str">
            <v>372261</v>
          </cell>
          <cell r="D444">
            <v>37278</v>
          </cell>
        </row>
        <row r="445">
          <cell r="C445" t="str">
            <v>372262</v>
          </cell>
          <cell r="D445">
            <v>37279</v>
          </cell>
        </row>
        <row r="446">
          <cell r="C446" t="str">
            <v>372263</v>
          </cell>
          <cell r="D446">
            <v>37266</v>
          </cell>
        </row>
        <row r="447">
          <cell r="C447" t="str">
            <v>372264</v>
          </cell>
          <cell r="D447">
            <v>37267</v>
          </cell>
        </row>
        <row r="448">
          <cell r="C448" t="str">
            <v>372265</v>
          </cell>
          <cell r="D448">
            <v>37270</v>
          </cell>
        </row>
        <row r="449">
          <cell r="C449" t="str">
            <v>372266</v>
          </cell>
          <cell r="D449">
            <v>37271</v>
          </cell>
        </row>
        <row r="450">
          <cell r="C450" t="str">
            <v>372267</v>
          </cell>
          <cell r="D450">
            <v>37272</v>
          </cell>
        </row>
        <row r="451">
          <cell r="C451" t="str">
            <v>372268</v>
          </cell>
          <cell r="D451">
            <v>37273</v>
          </cell>
        </row>
        <row r="452">
          <cell r="C452" t="str">
            <v>372269</v>
          </cell>
          <cell r="D452">
            <v>37274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workbookViewId="0" topLeftCell="A1">
      <selection activeCell="C33" sqref="C33"/>
    </sheetView>
  </sheetViews>
  <sheetFormatPr defaultColWidth="11.421875" defaultRowHeight="12.75"/>
  <cols>
    <col min="1" max="1" width="12.140625" style="110" customWidth="1"/>
    <col min="2" max="2" width="36.140625" style="110" customWidth="1"/>
    <col min="3" max="3" width="17.421875" style="110" customWidth="1"/>
    <col min="4" max="4" width="17.28125" style="110" customWidth="1"/>
    <col min="5" max="5" width="19.421875" style="110" customWidth="1"/>
    <col min="6" max="6" width="16.8515625" style="110" customWidth="1"/>
    <col min="7" max="16384" width="11.421875" style="110" customWidth="1"/>
  </cols>
  <sheetData>
    <row r="1" spans="1:6" ht="18">
      <c r="A1" s="184" t="s">
        <v>355</v>
      </c>
      <c r="B1" s="130"/>
      <c r="C1" s="130"/>
      <c r="D1" s="130"/>
      <c r="E1" s="130"/>
      <c r="F1" s="130"/>
    </row>
    <row r="2" ht="18">
      <c r="A2" s="108" t="s">
        <v>356</v>
      </c>
    </row>
    <row r="3" ht="18">
      <c r="A3" s="108"/>
    </row>
    <row r="4" ht="15.75">
      <c r="A4" s="109" t="s">
        <v>132</v>
      </c>
    </row>
    <row r="5" ht="15.75">
      <c r="A5" s="109" t="s">
        <v>131</v>
      </c>
    </row>
    <row r="6" ht="15.75">
      <c r="A6" s="109" t="s">
        <v>141</v>
      </c>
    </row>
    <row r="7" spans="1:6" ht="15">
      <c r="A7" s="269"/>
      <c r="B7" s="269"/>
      <c r="C7" s="269"/>
      <c r="D7" s="270"/>
      <c r="E7" s="270"/>
      <c r="F7" s="270"/>
    </row>
    <row r="8" spans="1:7" s="292" customFormat="1" ht="12">
      <c r="A8" s="283" t="s">
        <v>361</v>
      </c>
      <c r="B8" s="283" t="s">
        <v>357</v>
      </c>
      <c r="C8" s="283" t="s">
        <v>358</v>
      </c>
      <c r="D8" s="283" t="s">
        <v>364</v>
      </c>
      <c r="E8" s="283" t="s">
        <v>367</v>
      </c>
      <c r="F8" s="283" t="s">
        <v>370</v>
      </c>
      <c r="G8" s="291"/>
    </row>
    <row r="9" spans="1:7" s="292" customFormat="1" ht="12">
      <c r="A9" s="284" t="s">
        <v>362</v>
      </c>
      <c r="B9" s="285"/>
      <c r="C9" s="284" t="s">
        <v>359</v>
      </c>
      <c r="D9" s="284" t="s">
        <v>365</v>
      </c>
      <c r="E9" s="284" t="s">
        <v>368</v>
      </c>
      <c r="F9" s="284" t="s">
        <v>371</v>
      </c>
      <c r="G9" s="291"/>
    </row>
    <row r="10" spans="1:6" s="292" customFormat="1" ht="12">
      <c r="A10" s="282" t="s">
        <v>363</v>
      </c>
      <c r="B10" s="281"/>
      <c r="C10" s="282" t="s">
        <v>360</v>
      </c>
      <c r="D10" s="282" t="s">
        <v>366</v>
      </c>
      <c r="E10" s="282" t="s">
        <v>369</v>
      </c>
      <c r="F10" s="282" t="s">
        <v>366</v>
      </c>
    </row>
    <row r="11" spans="1:6" ht="12.75">
      <c r="A11" s="135"/>
      <c r="B11" s="135"/>
      <c r="C11" s="135"/>
      <c r="D11" s="135"/>
      <c r="E11" s="135"/>
      <c r="F11" s="135"/>
    </row>
    <row r="12" spans="1:6" ht="12.75">
      <c r="A12" s="135"/>
      <c r="B12" s="135"/>
      <c r="C12" s="135"/>
      <c r="D12" s="135"/>
      <c r="E12" s="135"/>
      <c r="F12" s="135"/>
    </row>
    <row r="13" spans="1:6" ht="12.75">
      <c r="A13" s="135"/>
      <c r="B13" s="135"/>
      <c r="C13" s="135"/>
      <c r="D13" s="135"/>
      <c r="E13" s="135"/>
      <c r="F13" s="135"/>
    </row>
    <row r="14" spans="1:6" ht="12.75">
      <c r="A14" s="135"/>
      <c r="B14" s="135"/>
      <c r="C14" s="135"/>
      <c r="D14" s="135"/>
      <c r="E14" s="135"/>
      <c r="F14" s="135"/>
    </row>
    <row r="15" spans="1:6" ht="12.75">
      <c r="A15" s="135"/>
      <c r="B15" s="135"/>
      <c r="C15" s="135"/>
      <c r="D15" s="135"/>
      <c r="E15" s="135"/>
      <c r="F15" s="135"/>
    </row>
    <row r="16" spans="1:6" ht="12.75">
      <c r="A16" s="135"/>
      <c r="B16" s="135"/>
      <c r="C16" s="135"/>
      <c r="D16" s="135"/>
      <c r="E16" s="135"/>
      <c r="F16" s="135"/>
    </row>
    <row r="17" spans="1:6" ht="12.75">
      <c r="A17" s="135"/>
      <c r="B17" s="135"/>
      <c r="C17" s="135"/>
      <c r="D17" s="135"/>
      <c r="E17" s="135"/>
      <c r="F17" s="135"/>
    </row>
    <row r="18" spans="1:6" ht="12.75">
      <c r="A18" s="135"/>
      <c r="B18" s="135"/>
      <c r="C18" s="135"/>
      <c r="D18" s="135"/>
      <c r="E18" s="135"/>
      <c r="F18" s="135"/>
    </row>
    <row r="19" spans="1:6" ht="12.75">
      <c r="A19" s="135"/>
      <c r="B19" s="135"/>
      <c r="C19" s="135"/>
      <c r="D19" s="135"/>
      <c r="E19" s="135"/>
      <c r="F19" s="135"/>
    </row>
    <row r="20" spans="1:6" ht="12.75">
      <c r="A20" s="135"/>
      <c r="B20" s="135"/>
      <c r="C20" s="135"/>
      <c r="D20" s="135"/>
      <c r="E20" s="135"/>
      <c r="F20" s="135"/>
    </row>
    <row r="21" spans="1:6" ht="12.75">
      <c r="A21" s="135"/>
      <c r="B21" s="135"/>
      <c r="C21" s="135"/>
      <c r="D21" s="135"/>
      <c r="E21" s="135"/>
      <c r="F21" s="135"/>
    </row>
    <row r="22" spans="1:6" ht="12.75">
      <c r="A22" s="135"/>
      <c r="B22" s="135"/>
      <c r="C22" s="135"/>
      <c r="D22" s="135"/>
      <c r="E22" s="135"/>
      <c r="F22" s="135"/>
    </row>
    <row r="23" spans="1:6" ht="12.75">
      <c r="A23" s="135"/>
      <c r="B23" s="135"/>
      <c r="C23" s="135"/>
      <c r="D23" s="135"/>
      <c r="E23" s="135"/>
      <c r="F23" s="135"/>
    </row>
    <row r="24" spans="1:6" ht="12.75">
      <c r="A24" s="135"/>
      <c r="B24" s="135"/>
      <c r="C24" s="135"/>
      <c r="D24" s="135"/>
      <c r="E24" s="135"/>
      <c r="F24" s="135"/>
    </row>
    <row r="25" spans="1:6" ht="12.75">
      <c r="A25" s="135"/>
      <c r="B25" s="135"/>
      <c r="C25" s="135"/>
      <c r="D25" s="135"/>
      <c r="E25" s="135"/>
      <c r="F25" s="135"/>
    </row>
    <row r="26" spans="1:6" ht="12.75">
      <c r="A26" s="135"/>
      <c r="B26" s="135"/>
      <c r="C26" s="135"/>
      <c r="D26" s="135"/>
      <c r="E26" s="135"/>
      <c r="F26" s="135"/>
    </row>
    <row r="27" spans="1:6" ht="12.75">
      <c r="A27" s="135"/>
      <c r="B27" s="135"/>
      <c r="C27" s="135"/>
      <c r="D27" s="135"/>
      <c r="E27" s="135"/>
      <c r="F27" s="135"/>
    </row>
    <row r="28" spans="1:6" ht="12.75">
      <c r="A28" s="135"/>
      <c r="B28" s="135"/>
      <c r="C28" s="135"/>
      <c r="D28" s="135"/>
      <c r="E28" s="135"/>
      <c r="F28" s="135"/>
    </row>
    <row r="29" spans="1:6" ht="12.75">
      <c r="A29" s="135"/>
      <c r="B29" s="135"/>
      <c r="C29" s="135"/>
      <c r="D29" s="135"/>
      <c r="E29" s="135"/>
      <c r="F29" s="135"/>
    </row>
    <row r="30" spans="1:6" ht="12.75">
      <c r="A30" s="135"/>
      <c r="B30" s="135"/>
      <c r="C30" s="135"/>
      <c r="D30" s="135"/>
      <c r="E30" s="135"/>
      <c r="F30" s="135"/>
    </row>
    <row r="31" spans="1:6" ht="12.75">
      <c r="A31" s="135"/>
      <c r="B31" s="135"/>
      <c r="C31" s="135"/>
      <c r="D31" s="135"/>
      <c r="E31" s="135"/>
      <c r="F31" s="135"/>
    </row>
    <row r="32" spans="3:6" ht="12.75">
      <c r="C32" s="300" t="s">
        <v>426</v>
      </c>
      <c r="D32" s="135"/>
      <c r="E32" s="135"/>
      <c r="F32" s="135"/>
    </row>
    <row r="33" spans="4:6" ht="12.75">
      <c r="D33" s="136"/>
      <c r="E33" s="136"/>
      <c r="F33" s="136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showGridLines="0" workbookViewId="0" topLeftCell="A20">
      <selection activeCell="B28" sqref="B28"/>
    </sheetView>
  </sheetViews>
  <sheetFormatPr defaultColWidth="11.421875" defaultRowHeight="12.75"/>
  <cols>
    <col min="1" max="1" width="19.421875" style="110" customWidth="1"/>
    <col min="2" max="2" width="28.28125" style="110" customWidth="1"/>
    <col min="3" max="3" width="23.8515625" style="110" customWidth="1"/>
    <col min="4" max="16384" width="11.421875" style="110" customWidth="1"/>
  </cols>
  <sheetData>
    <row r="1" spans="1:3" ht="18">
      <c r="A1" s="184" t="s">
        <v>372</v>
      </c>
      <c r="B1" s="108"/>
      <c r="C1" s="108"/>
    </row>
    <row r="2" spans="1:3" ht="18">
      <c r="A2" s="184" t="s">
        <v>373</v>
      </c>
      <c r="B2" s="108"/>
      <c r="C2" s="108"/>
    </row>
    <row r="3" spans="1:3" ht="18">
      <c r="A3" s="108" t="s">
        <v>374</v>
      </c>
      <c r="B3" s="108"/>
      <c r="C3" s="108"/>
    </row>
    <row r="4" spans="1:3" ht="18">
      <c r="A4" s="108"/>
      <c r="B4" s="108"/>
      <c r="C4" s="108"/>
    </row>
    <row r="5" spans="1:3" ht="15.75">
      <c r="A5" s="109" t="s">
        <v>132</v>
      </c>
      <c r="B5" s="109"/>
      <c r="C5" s="109"/>
    </row>
    <row r="6" spans="1:3" ht="15.75">
      <c r="A6" s="109" t="s">
        <v>131</v>
      </c>
      <c r="B6" s="109"/>
      <c r="C6" s="109"/>
    </row>
    <row r="7" spans="1:3" ht="15.75">
      <c r="A7" s="109" t="s">
        <v>141</v>
      </c>
      <c r="B7" s="109"/>
      <c r="C7" s="109"/>
    </row>
    <row r="9" spans="1:3" ht="24.75" customHeight="1">
      <c r="A9" s="165" t="s">
        <v>375</v>
      </c>
      <c r="B9" s="172"/>
      <c r="C9" s="181" t="s">
        <v>378</v>
      </c>
    </row>
    <row r="10" spans="1:3" ht="24.75" customHeight="1">
      <c r="A10" s="165" t="s">
        <v>376</v>
      </c>
      <c r="B10" s="165" t="s">
        <v>377</v>
      </c>
      <c r="C10" s="175"/>
    </row>
    <row r="11" spans="1:3" ht="24.75" customHeight="1">
      <c r="A11" s="177"/>
      <c r="B11" s="177"/>
      <c r="C11" s="177"/>
    </row>
    <row r="12" spans="1:3" ht="24.75" customHeight="1">
      <c r="A12" s="177"/>
      <c r="B12" s="177"/>
      <c r="C12" s="177"/>
    </row>
    <row r="13" spans="1:3" ht="24.75" customHeight="1">
      <c r="A13" s="177"/>
      <c r="B13" s="177"/>
      <c r="C13" s="177"/>
    </row>
    <row r="14" spans="1:3" ht="24.75" customHeight="1">
      <c r="A14" s="177"/>
      <c r="B14" s="177"/>
      <c r="C14" s="177"/>
    </row>
    <row r="15" spans="1:3" ht="24.75" customHeight="1">
      <c r="A15" s="177"/>
      <c r="B15" s="177"/>
      <c r="C15" s="177"/>
    </row>
    <row r="16" spans="1:3" ht="24.75" customHeight="1">
      <c r="A16" s="177"/>
      <c r="B16" s="177"/>
      <c r="C16" s="177"/>
    </row>
    <row r="17" spans="1:3" ht="24.75" customHeight="1">
      <c r="A17" s="177"/>
      <c r="B17" s="177"/>
      <c r="C17" s="177"/>
    </row>
    <row r="18" spans="1:3" ht="24.75" customHeight="1">
      <c r="A18" s="177"/>
      <c r="B18" s="177"/>
      <c r="C18" s="177"/>
    </row>
    <row r="19" spans="1:3" ht="24.75" customHeight="1">
      <c r="A19" s="177"/>
      <c r="B19" s="177"/>
      <c r="C19" s="177"/>
    </row>
    <row r="20" spans="1:3" ht="24.75" customHeight="1">
      <c r="A20" s="177"/>
      <c r="B20" s="177"/>
      <c r="C20" s="177"/>
    </row>
    <row r="21" spans="1:3" ht="24.75" customHeight="1">
      <c r="A21" s="177"/>
      <c r="B21" s="177"/>
      <c r="C21" s="177"/>
    </row>
    <row r="22" spans="1:3" ht="24.75" customHeight="1">
      <c r="A22" s="177"/>
      <c r="B22" s="177"/>
      <c r="C22" s="177"/>
    </row>
    <row r="23" spans="1:3" ht="24.75" customHeight="1">
      <c r="A23" s="177"/>
      <c r="B23" s="177"/>
      <c r="C23" s="177"/>
    </row>
    <row r="24" spans="1:3" ht="24.75" customHeight="1">
      <c r="A24" s="177"/>
      <c r="B24" s="177"/>
      <c r="C24" s="177"/>
    </row>
    <row r="25" spans="1:3" ht="24.75" customHeight="1">
      <c r="A25" s="177"/>
      <c r="B25" s="177"/>
      <c r="C25" s="177"/>
    </row>
    <row r="26" spans="1:3" ht="24.75" customHeight="1">
      <c r="A26" s="177"/>
      <c r="B26" s="177"/>
      <c r="C26" s="177"/>
    </row>
    <row r="27" spans="1:3" ht="24.75" customHeight="1">
      <c r="A27" s="178"/>
      <c r="B27" s="178"/>
      <c r="C27" s="178"/>
    </row>
    <row r="28" spans="2:3" ht="24.75" customHeight="1">
      <c r="B28" s="300" t="s">
        <v>427</v>
      </c>
      <c r="C28" s="178"/>
    </row>
    <row r="29" ht="24.75" customHeight="1">
      <c r="A29" s="185"/>
    </row>
  </sheetData>
  <printOptions horizontalCentered="1"/>
  <pageMargins left="0.75" right="0.75" top="1.1811023622047245" bottom="1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E1">
      <selection activeCell="F21" sqref="F21"/>
    </sheetView>
  </sheetViews>
  <sheetFormatPr defaultColWidth="11.421875" defaultRowHeight="12.75"/>
  <cols>
    <col min="1" max="1" width="16.8515625" style="110" customWidth="1"/>
    <col min="2" max="2" width="24.140625" style="110" customWidth="1"/>
    <col min="3" max="3" width="10.8515625" style="110" customWidth="1"/>
    <col min="4" max="4" width="24.28125" style="110" customWidth="1"/>
    <col min="5" max="5" width="13.7109375" style="110" customWidth="1"/>
    <col min="6" max="6" width="16.7109375" style="110" customWidth="1"/>
    <col min="7" max="7" width="21.140625" style="110" customWidth="1"/>
    <col min="8" max="16384" width="11.421875" style="110" customWidth="1"/>
  </cols>
  <sheetData>
    <row r="1" spans="1:7" ht="18">
      <c r="A1" s="184" t="s">
        <v>379</v>
      </c>
      <c r="B1" s="108"/>
      <c r="C1" s="108"/>
      <c r="D1" s="108"/>
      <c r="E1" s="108"/>
      <c r="F1" s="108"/>
      <c r="G1" s="108"/>
    </row>
    <row r="2" spans="1:7" ht="18">
      <c r="A2" s="108" t="s">
        <v>380</v>
      </c>
      <c r="B2" s="108"/>
      <c r="C2" s="108"/>
      <c r="D2" s="108"/>
      <c r="E2" s="108"/>
      <c r="F2" s="108"/>
      <c r="G2" s="108"/>
    </row>
    <row r="3" spans="1:7" ht="18">
      <c r="A3" s="108"/>
      <c r="B3" s="108"/>
      <c r="C3" s="108"/>
      <c r="D3" s="108"/>
      <c r="E3" s="108"/>
      <c r="F3" s="108"/>
      <c r="G3" s="108"/>
    </row>
    <row r="4" spans="1:7" ht="15.75">
      <c r="A4" s="109" t="s">
        <v>132</v>
      </c>
      <c r="B4" s="109"/>
      <c r="C4" s="109"/>
      <c r="D4" s="109"/>
      <c r="E4" s="109"/>
      <c r="F4" s="109"/>
      <c r="G4" s="109"/>
    </row>
    <row r="5" spans="1:7" ht="15.75">
      <c r="A5" s="109" t="s">
        <v>131</v>
      </c>
      <c r="B5" s="109"/>
      <c r="C5" s="109"/>
      <c r="D5" s="109"/>
      <c r="E5" s="109"/>
      <c r="F5" s="109"/>
      <c r="G5" s="109"/>
    </row>
    <row r="6" spans="1:7" ht="15.75">
      <c r="A6" s="109" t="s">
        <v>141</v>
      </c>
      <c r="B6" s="109"/>
      <c r="C6" s="109"/>
      <c r="D6" s="109"/>
      <c r="E6" s="109"/>
      <c r="F6" s="109"/>
      <c r="G6" s="109"/>
    </row>
    <row r="8" spans="1:7" ht="18.75" customHeight="1">
      <c r="A8" s="275" t="s">
        <v>382</v>
      </c>
      <c r="B8" s="265"/>
      <c r="C8" s="151" t="s">
        <v>385</v>
      </c>
      <c r="D8" s="266"/>
      <c r="E8" s="266"/>
      <c r="F8" s="152"/>
      <c r="G8" s="181" t="s">
        <v>278</v>
      </c>
    </row>
    <row r="9" spans="1:7" ht="21" customHeight="1">
      <c r="A9" s="293" t="s">
        <v>381</v>
      </c>
      <c r="B9" s="267"/>
      <c r="C9" s="168" t="s">
        <v>386</v>
      </c>
      <c r="D9" s="166" t="s">
        <v>388</v>
      </c>
      <c r="E9" s="138" t="s">
        <v>303</v>
      </c>
      <c r="F9" s="123"/>
      <c r="G9" s="173"/>
    </row>
    <row r="10" spans="1:7" ht="17.25" customHeight="1">
      <c r="A10" s="181" t="s">
        <v>383</v>
      </c>
      <c r="B10" s="181" t="s">
        <v>384</v>
      </c>
      <c r="C10" s="174"/>
      <c r="D10" s="295" t="s">
        <v>387</v>
      </c>
      <c r="E10" s="166" t="s">
        <v>390</v>
      </c>
      <c r="F10" s="166" t="s">
        <v>316</v>
      </c>
      <c r="G10" s="173"/>
    </row>
    <row r="11" spans="1:7" ht="12.75">
      <c r="A11" s="279"/>
      <c r="B11" s="279"/>
      <c r="C11" s="279"/>
      <c r="D11" s="279"/>
      <c r="E11" s="277" t="s">
        <v>389</v>
      </c>
      <c r="F11" s="279"/>
      <c r="G11" s="279"/>
    </row>
    <row r="12" spans="1:7" ht="30" customHeight="1">
      <c r="A12" s="177"/>
      <c r="B12" s="177"/>
      <c r="C12" s="177"/>
      <c r="D12" s="177"/>
      <c r="E12" s="177"/>
      <c r="F12" s="177"/>
      <c r="G12" s="177"/>
    </row>
    <row r="13" spans="1:7" ht="30" customHeight="1">
      <c r="A13" s="177"/>
      <c r="B13" s="177"/>
      <c r="C13" s="177"/>
      <c r="D13" s="177"/>
      <c r="E13" s="177"/>
      <c r="F13" s="177"/>
      <c r="G13" s="177"/>
    </row>
    <row r="14" spans="1:7" ht="30" customHeight="1">
      <c r="A14" s="177"/>
      <c r="B14" s="177"/>
      <c r="C14" s="177"/>
      <c r="D14" s="177"/>
      <c r="E14" s="177"/>
      <c r="F14" s="177"/>
      <c r="G14" s="177"/>
    </row>
    <row r="15" spans="1:7" ht="30" customHeight="1">
      <c r="A15" s="177"/>
      <c r="B15" s="177"/>
      <c r="C15" s="177"/>
      <c r="D15" s="177"/>
      <c r="E15" s="177"/>
      <c r="F15" s="177"/>
      <c r="G15" s="177"/>
    </row>
    <row r="16" spans="1:7" ht="30" customHeight="1">
      <c r="A16" s="177"/>
      <c r="B16" s="177"/>
      <c r="C16" s="177"/>
      <c r="D16" s="177"/>
      <c r="E16" s="177"/>
      <c r="F16" s="177"/>
      <c r="G16" s="177"/>
    </row>
    <row r="17" spans="1:7" ht="30" customHeight="1">
      <c r="A17" s="177"/>
      <c r="B17" s="177"/>
      <c r="C17" s="177"/>
      <c r="D17" s="177"/>
      <c r="E17" s="177"/>
      <c r="F17" s="177"/>
      <c r="G17" s="177"/>
    </row>
    <row r="18" spans="1:7" ht="30" customHeight="1">
      <c r="A18" s="177"/>
      <c r="B18" s="177"/>
      <c r="C18" s="177"/>
      <c r="D18" s="177"/>
      <c r="E18" s="177"/>
      <c r="F18" s="177"/>
      <c r="G18" s="177"/>
    </row>
    <row r="19" spans="1:7" ht="30" customHeight="1">
      <c r="A19" s="177"/>
      <c r="B19" s="177"/>
      <c r="C19" s="177"/>
      <c r="D19" s="177"/>
      <c r="E19" s="177"/>
      <c r="F19" s="177"/>
      <c r="G19" s="177"/>
    </row>
    <row r="20" spans="1:7" ht="30" customHeight="1">
      <c r="A20" s="178"/>
      <c r="B20" s="178"/>
      <c r="C20" s="178"/>
      <c r="D20" s="178"/>
      <c r="E20" s="178"/>
      <c r="F20" s="178"/>
      <c r="G20" s="178"/>
    </row>
    <row r="21" spans="6:7" ht="30" customHeight="1">
      <c r="F21" s="268" t="s">
        <v>428</v>
      </c>
      <c r="G21" s="178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8">
      <selection activeCell="D9" sqref="D9"/>
    </sheetView>
  </sheetViews>
  <sheetFormatPr defaultColWidth="11.421875" defaultRowHeight="12.75"/>
  <cols>
    <col min="1" max="1" width="15.421875" style="110" customWidth="1"/>
    <col min="2" max="2" width="16.8515625" style="110" customWidth="1"/>
    <col min="3" max="3" width="38.7109375" style="110" customWidth="1"/>
    <col min="4" max="4" width="19.7109375" style="110" customWidth="1"/>
    <col min="5" max="5" width="20.7109375" style="110" customWidth="1"/>
    <col min="6" max="16384" width="11.421875" style="110" customWidth="1"/>
  </cols>
  <sheetData>
    <row r="1" spans="1:5" ht="18">
      <c r="A1" s="184" t="s">
        <v>391</v>
      </c>
      <c r="B1" s="108"/>
      <c r="C1" s="108"/>
      <c r="D1" s="108"/>
      <c r="E1" s="108"/>
    </row>
    <row r="2" spans="1:5" ht="18">
      <c r="A2" s="184" t="s">
        <v>392</v>
      </c>
      <c r="B2" s="109"/>
      <c r="C2" s="109"/>
      <c r="D2" s="109"/>
      <c r="E2" s="108"/>
    </row>
    <row r="3" spans="1:5" ht="18">
      <c r="A3" s="184"/>
      <c r="B3" s="109"/>
      <c r="C3" s="109"/>
      <c r="D3" s="109"/>
      <c r="E3" s="108"/>
    </row>
    <row r="4" spans="1:4" ht="15.75">
      <c r="A4" s="109" t="s">
        <v>132</v>
      </c>
      <c r="B4" s="109"/>
      <c r="C4" s="109"/>
      <c r="D4" s="109"/>
    </row>
    <row r="5" spans="1:4" ht="15.75">
      <c r="A5" s="109" t="s">
        <v>131</v>
      </c>
      <c r="B5" s="109"/>
      <c r="C5" s="109"/>
      <c r="D5" s="109"/>
    </row>
    <row r="6" spans="1:4" ht="15.75">
      <c r="A6" s="109" t="s">
        <v>141</v>
      </c>
      <c r="B6" s="109"/>
      <c r="C6" s="109"/>
      <c r="D6" s="109"/>
    </row>
    <row r="8" spans="1:5" ht="18" customHeight="1">
      <c r="A8" s="162" t="s">
        <v>397</v>
      </c>
      <c r="B8" s="296"/>
      <c r="C8" s="297"/>
      <c r="D8" s="181" t="s">
        <v>467</v>
      </c>
      <c r="E8" s="168" t="s">
        <v>308</v>
      </c>
    </row>
    <row r="9" spans="1:5" ht="18" customHeight="1">
      <c r="A9" s="165" t="s">
        <v>303</v>
      </c>
      <c r="B9" s="172"/>
      <c r="C9" s="181" t="s">
        <v>393</v>
      </c>
      <c r="D9" s="173" t="s">
        <v>462</v>
      </c>
      <c r="E9" s="169" t="s">
        <v>395</v>
      </c>
    </row>
    <row r="10" spans="1:5" ht="18" customHeight="1">
      <c r="A10" s="165" t="s">
        <v>275</v>
      </c>
      <c r="B10" s="165" t="s">
        <v>316</v>
      </c>
      <c r="C10" s="182" t="s">
        <v>394</v>
      </c>
      <c r="D10" s="175"/>
      <c r="E10" s="170" t="s">
        <v>396</v>
      </c>
    </row>
    <row r="11" spans="1:5" ht="12.75">
      <c r="A11" s="177"/>
      <c r="B11" s="177"/>
      <c r="C11" s="177"/>
      <c r="D11" s="177"/>
      <c r="E11" s="177"/>
    </row>
    <row r="12" spans="1:5" ht="12.75">
      <c r="A12" s="177"/>
      <c r="B12" s="177"/>
      <c r="C12" s="177"/>
      <c r="D12" s="177"/>
      <c r="E12" s="177"/>
    </row>
    <row r="13" spans="1:5" ht="12.75">
      <c r="A13" s="177"/>
      <c r="B13" s="177"/>
      <c r="C13" s="177"/>
      <c r="D13" s="177"/>
      <c r="E13" s="177"/>
    </row>
    <row r="14" spans="1:5" ht="12.75">
      <c r="A14" s="177"/>
      <c r="B14" s="177"/>
      <c r="C14" s="177"/>
      <c r="D14" s="177"/>
      <c r="E14" s="177"/>
    </row>
    <row r="15" spans="1:5" ht="12.75">
      <c r="A15" s="177"/>
      <c r="B15" s="177"/>
      <c r="C15" s="177"/>
      <c r="D15" s="177"/>
      <c r="E15" s="177"/>
    </row>
    <row r="16" spans="1:5" ht="12.75">
      <c r="A16" s="177"/>
      <c r="B16" s="177"/>
      <c r="C16" s="177"/>
      <c r="D16" s="177"/>
      <c r="E16" s="177"/>
    </row>
    <row r="17" spans="1:5" ht="12.75">
      <c r="A17" s="177"/>
      <c r="B17" s="177"/>
      <c r="C17" s="177"/>
      <c r="D17" s="177"/>
      <c r="E17" s="177"/>
    </row>
    <row r="18" spans="1:5" ht="12.75">
      <c r="A18" s="177"/>
      <c r="B18" s="177"/>
      <c r="C18" s="177"/>
      <c r="D18" s="177"/>
      <c r="E18" s="177"/>
    </row>
    <row r="19" spans="1:5" ht="12.75">
      <c r="A19" s="177"/>
      <c r="B19" s="177"/>
      <c r="C19" s="177"/>
      <c r="D19" s="177"/>
      <c r="E19" s="177"/>
    </row>
    <row r="20" spans="1:5" ht="12.75">
      <c r="A20" s="177"/>
      <c r="B20" s="177"/>
      <c r="C20" s="177"/>
      <c r="D20" s="177"/>
      <c r="E20" s="177"/>
    </row>
    <row r="21" spans="1:5" ht="12.75">
      <c r="A21" s="177"/>
      <c r="B21" s="177"/>
      <c r="C21" s="177"/>
      <c r="D21" s="177"/>
      <c r="E21" s="177"/>
    </row>
    <row r="22" spans="1:5" ht="12.75">
      <c r="A22" s="178"/>
      <c r="B22" s="178"/>
      <c r="C22" s="178"/>
      <c r="D22" s="178"/>
      <c r="E22" s="177"/>
    </row>
    <row r="23" spans="3:4" ht="12.75">
      <c r="C23" s="300" t="s">
        <v>464</v>
      </c>
      <c r="D23" s="135"/>
    </row>
    <row r="25" ht="12.75">
      <c r="A25" s="180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D5">
      <selection activeCell="E23" sqref="E23"/>
    </sheetView>
  </sheetViews>
  <sheetFormatPr defaultColWidth="11.421875" defaultRowHeight="12.75"/>
  <cols>
    <col min="1" max="1" width="17.421875" style="110" customWidth="1"/>
    <col min="2" max="2" width="18.28125" style="110" customWidth="1"/>
    <col min="3" max="3" width="33.28125" style="110" customWidth="1"/>
    <col min="4" max="4" width="37.140625" style="110" customWidth="1"/>
    <col min="5" max="5" width="24.7109375" style="110" customWidth="1"/>
    <col min="6" max="6" width="20.7109375" style="110" customWidth="1"/>
    <col min="7" max="16384" width="11.421875" style="110" customWidth="1"/>
  </cols>
  <sheetData>
    <row r="1" spans="1:6" ht="18">
      <c r="A1" s="299" t="s">
        <v>407</v>
      </c>
      <c r="B1" s="258"/>
      <c r="C1" s="258"/>
      <c r="D1" s="258"/>
      <c r="E1" s="258"/>
      <c r="F1" s="258"/>
    </row>
    <row r="2" spans="1:6" ht="18">
      <c r="A2" s="108" t="s">
        <v>408</v>
      </c>
      <c r="B2" s="108"/>
      <c r="C2" s="108"/>
      <c r="D2" s="108"/>
      <c r="E2" s="108"/>
      <c r="F2" s="108"/>
    </row>
    <row r="3" spans="1:6" ht="18">
      <c r="A3" s="108"/>
      <c r="B3" s="108"/>
      <c r="C3" s="108"/>
      <c r="D3" s="108"/>
      <c r="E3" s="108"/>
      <c r="F3" s="108"/>
    </row>
    <row r="4" spans="1:4" ht="15.75">
      <c r="A4" s="109" t="s">
        <v>132</v>
      </c>
      <c r="B4" s="109"/>
      <c r="C4" s="109"/>
      <c r="D4" s="109"/>
    </row>
    <row r="5" spans="1:4" ht="15.75">
      <c r="A5" s="109" t="s">
        <v>131</v>
      </c>
      <c r="B5" s="109"/>
      <c r="C5" s="109"/>
      <c r="D5" s="109"/>
    </row>
    <row r="6" spans="1:4" ht="15.75">
      <c r="A6" s="109" t="s">
        <v>141</v>
      </c>
      <c r="B6" s="109"/>
      <c r="C6" s="109"/>
      <c r="D6" s="109"/>
    </row>
    <row r="8" spans="1:6" ht="12.75">
      <c r="A8" s="162" t="s">
        <v>398</v>
      </c>
      <c r="B8" s="296"/>
      <c r="C8" s="298"/>
      <c r="D8" s="166" t="s">
        <v>402</v>
      </c>
      <c r="E8" s="168" t="s">
        <v>403</v>
      </c>
      <c r="F8" s="181" t="s">
        <v>466</v>
      </c>
    </row>
    <row r="9" spans="1:6" ht="12.75">
      <c r="A9" s="165" t="s">
        <v>273</v>
      </c>
      <c r="B9" s="172"/>
      <c r="C9" s="167" t="s">
        <v>400</v>
      </c>
      <c r="D9" s="264"/>
      <c r="E9" s="169" t="s">
        <v>404</v>
      </c>
      <c r="F9" s="167" t="s">
        <v>281</v>
      </c>
    </row>
    <row r="10" spans="1:6" ht="12.75">
      <c r="A10" s="167" t="s">
        <v>399</v>
      </c>
      <c r="B10" s="167" t="s">
        <v>274</v>
      </c>
      <c r="C10" s="167" t="s">
        <v>401</v>
      </c>
      <c r="D10" s="264"/>
      <c r="E10" s="169" t="s">
        <v>405</v>
      </c>
      <c r="F10" s="173"/>
    </row>
    <row r="11" spans="1:6" ht="12.75">
      <c r="A11" s="279"/>
      <c r="B11" s="279"/>
      <c r="C11" s="279"/>
      <c r="D11" s="279"/>
      <c r="E11" s="170" t="s">
        <v>406</v>
      </c>
      <c r="F11" s="279"/>
    </row>
    <row r="12" spans="1:6" ht="12.75">
      <c r="A12" s="177"/>
      <c r="B12" s="177"/>
      <c r="C12" s="177"/>
      <c r="D12" s="177"/>
      <c r="E12" s="177"/>
      <c r="F12" s="177"/>
    </row>
    <row r="13" spans="1:6" ht="12.75">
      <c r="A13" s="177"/>
      <c r="B13" s="177"/>
      <c r="C13" s="177"/>
      <c r="D13" s="177"/>
      <c r="E13" s="177"/>
      <c r="F13" s="177"/>
    </row>
    <row r="14" spans="1:6" ht="12.75">
      <c r="A14" s="177"/>
      <c r="B14" s="177"/>
      <c r="C14" s="177"/>
      <c r="D14" s="177"/>
      <c r="E14" s="177"/>
      <c r="F14" s="177"/>
    </row>
    <row r="15" spans="1:6" ht="12.75">
      <c r="A15" s="177"/>
      <c r="B15" s="177"/>
      <c r="C15" s="177"/>
      <c r="D15" s="177"/>
      <c r="E15" s="177"/>
      <c r="F15" s="177"/>
    </row>
    <row r="16" spans="1:6" ht="12.75">
      <c r="A16" s="177"/>
      <c r="B16" s="177"/>
      <c r="C16" s="177"/>
      <c r="D16" s="177"/>
      <c r="E16" s="177"/>
      <c r="F16" s="177"/>
    </row>
    <row r="17" spans="1:6" ht="12.75">
      <c r="A17" s="177"/>
      <c r="B17" s="177"/>
      <c r="C17" s="177"/>
      <c r="D17" s="177"/>
      <c r="E17" s="177"/>
      <c r="F17" s="177"/>
    </row>
    <row r="18" spans="1:6" ht="12.75">
      <c r="A18" s="177"/>
      <c r="B18" s="177"/>
      <c r="C18" s="177"/>
      <c r="D18" s="177"/>
      <c r="E18" s="177"/>
      <c r="F18" s="177"/>
    </row>
    <row r="19" spans="1:6" ht="12.75">
      <c r="A19" s="177"/>
      <c r="B19" s="177"/>
      <c r="C19" s="177"/>
      <c r="D19" s="177"/>
      <c r="E19" s="177"/>
      <c r="F19" s="177"/>
    </row>
    <row r="20" spans="1:6" ht="12.75">
      <c r="A20" s="177"/>
      <c r="B20" s="177"/>
      <c r="C20" s="177"/>
      <c r="D20" s="177"/>
      <c r="E20" s="177"/>
      <c r="F20" s="177"/>
    </row>
    <row r="21" spans="1:6" ht="12.75">
      <c r="A21" s="177"/>
      <c r="B21" s="177"/>
      <c r="C21" s="177"/>
      <c r="D21" s="177"/>
      <c r="E21" s="177"/>
      <c r="F21" s="177"/>
    </row>
    <row r="22" spans="1:6" ht="12.75">
      <c r="A22" s="178"/>
      <c r="B22" s="178"/>
      <c r="C22" s="178"/>
      <c r="D22" s="178"/>
      <c r="E22" s="177"/>
      <c r="F22" s="177"/>
    </row>
    <row r="23" spans="5:6" ht="12.75">
      <c r="E23" s="300" t="s">
        <v>465</v>
      </c>
      <c r="F23" s="177"/>
    </row>
    <row r="25" ht="12.75">
      <c r="A25" s="180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2">
      <selection activeCell="C22" sqref="C22"/>
    </sheetView>
  </sheetViews>
  <sheetFormatPr defaultColWidth="11.421875" defaultRowHeight="12.75"/>
  <cols>
    <col min="1" max="1" width="19.28125" style="110" customWidth="1"/>
    <col min="2" max="2" width="19.140625" style="110" customWidth="1"/>
    <col min="3" max="3" width="46.00390625" style="110" customWidth="1"/>
    <col min="4" max="4" width="20.7109375" style="110" customWidth="1"/>
    <col min="5" max="16384" width="11.421875" style="110" customWidth="1"/>
  </cols>
  <sheetData>
    <row r="1" spans="1:4" ht="18">
      <c r="A1" s="184" t="s">
        <v>410</v>
      </c>
      <c r="B1" s="130"/>
      <c r="C1" s="130"/>
      <c r="D1" s="130"/>
    </row>
    <row r="2" ht="18">
      <c r="A2" s="184" t="s">
        <v>411</v>
      </c>
    </row>
    <row r="3" ht="18">
      <c r="A3" s="184"/>
    </row>
    <row r="4" ht="15.75">
      <c r="A4" s="109" t="s">
        <v>132</v>
      </c>
    </row>
    <row r="5" ht="15.75">
      <c r="A5" s="109" t="s">
        <v>131</v>
      </c>
    </row>
    <row r="6" ht="15.75">
      <c r="A6" s="109" t="s">
        <v>141</v>
      </c>
    </row>
    <row r="7" spans="3:4" ht="12.75">
      <c r="C7" s="130"/>
      <c r="D7" s="130"/>
    </row>
    <row r="8" spans="1:4" ht="12.75">
      <c r="A8" s="165" t="s">
        <v>285</v>
      </c>
      <c r="B8" s="172"/>
      <c r="C8" s="166" t="s">
        <v>412</v>
      </c>
      <c r="D8" s="166" t="s">
        <v>307</v>
      </c>
    </row>
    <row r="9" spans="1:4" ht="12.75">
      <c r="A9" s="165" t="s">
        <v>409</v>
      </c>
      <c r="B9" s="165" t="s">
        <v>274</v>
      </c>
      <c r="C9" s="294" t="s">
        <v>413</v>
      </c>
      <c r="D9" s="263"/>
    </row>
    <row r="10" spans="1:4" ht="12.75">
      <c r="A10" s="135"/>
      <c r="B10" s="135"/>
      <c r="C10" s="135"/>
      <c r="D10" s="135"/>
    </row>
    <row r="11" spans="1:4" ht="12.75">
      <c r="A11" s="135"/>
      <c r="B11" s="135"/>
      <c r="C11" s="135"/>
      <c r="D11" s="135"/>
    </row>
    <row r="12" spans="1:4" ht="12.75">
      <c r="A12" s="135"/>
      <c r="B12" s="135"/>
      <c r="C12" s="135"/>
      <c r="D12" s="135"/>
    </row>
    <row r="13" spans="1:4" ht="12.75">
      <c r="A13" s="135"/>
      <c r="B13" s="135"/>
      <c r="C13" s="135"/>
      <c r="D13" s="135"/>
    </row>
    <row r="14" spans="1:4" ht="12.75">
      <c r="A14" s="135"/>
      <c r="B14" s="135"/>
      <c r="C14" s="135"/>
      <c r="D14" s="135"/>
    </row>
    <row r="15" spans="1:4" ht="12.75">
      <c r="A15" s="135"/>
      <c r="B15" s="135"/>
      <c r="C15" s="135"/>
      <c r="D15" s="135"/>
    </row>
    <row r="16" spans="1:4" ht="12.75">
      <c r="A16" s="135"/>
      <c r="B16" s="135"/>
      <c r="C16" s="135"/>
      <c r="D16" s="135"/>
    </row>
    <row r="17" spans="1:4" ht="12.75">
      <c r="A17" s="135"/>
      <c r="B17" s="135"/>
      <c r="C17" s="135"/>
      <c r="D17" s="135"/>
    </row>
    <row r="18" spans="1:4" ht="12.75">
      <c r="A18" s="135"/>
      <c r="B18" s="135"/>
      <c r="C18" s="135"/>
      <c r="D18" s="135"/>
    </row>
    <row r="19" spans="1:4" ht="12.75">
      <c r="A19" s="135"/>
      <c r="B19" s="135"/>
      <c r="C19" s="135"/>
      <c r="D19" s="135"/>
    </row>
    <row r="20" spans="1:4" ht="12.75">
      <c r="A20" s="135"/>
      <c r="B20" s="135"/>
      <c r="C20" s="135"/>
      <c r="D20" s="135"/>
    </row>
    <row r="21" spans="1:4" ht="12.75">
      <c r="A21" s="135"/>
      <c r="B21" s="135"/>
      <c r="C21" s="135"/>
      <c r="D21" s="135"/>
    </row>
    <row r="22" spans="3:4" ht="12.75">
      <c r="C22" s="300" t="s">
        <v>414</v>
      </c>
      <c r="D22" s="135"/>
    </row>
    <row r="23" spans="2:6" ht="12.75">
      <c r="B23" s="119"/>
      <c r="C23" s="119"/>
      <c r="D23" s="119"/>
      <c r="E23" s="119"/>
      <c r="F23" s="119"/>
    </row>
    <row r="24" spans="1:6" ht="12.75">
      <c r="A24" s="121"/>
      <c r="B24" s="119"/>
      <c r="C24" s="119"/>
      <c r="D24" s="119"/>
      <c r="E24" s="119"/>
      <c r="F24" s="119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showGridLines="0" workbookViewId="0" topLeftCell="A1">
      <selection activeCell="B23" sqref="B23"/>
    </sheetView>
  </sheetViews>
  <sheetFormatPr defaultColWidth="11.421875" defaultRowHeight="12.75"/>
  <cols>
    <col min="1" max="1" width="45.7109375" style="110" customWidth="1"/>
    <col min="2" max="2" width="24.57421875" style="110" customWidth="1"/>
    <col min="3" max="3" width="24.140625" style="110" customWidth="1"/>
    <col min="4" max="16384" width="11.421875" style="110" customWidth="1"/>
  </cols>
  <sheetData>
    <row r="1" spans="1:3" ht="18">
      <c r="A1" s="299" t="s">
        <v>429</v>
      </c>
      <c r="B1" s="258"/>
      <c r="C1" s="258"/>
    </row>
    <row r="2" ht="18">
      <c r="A2" s="108" t="s">
        <v>430</v>
      </c>
    </row>
    <row r="3" ht="18">
      <c r="A3" s="108"/>
    </row>
    <row r="4" ht="15.75">
      <c r="A4" s="109" t="s">
        <v>132</v>
      </c>
    </row>
    <row r="5" ht="15.75">
      <c r="A5" s="109" t="s">
        <v>131</v>
      </c>
    </row>
    <row r="6" ht="15.75">
      <c r="A6" s="109" t="s">
        <v>141</v>
      </c>
    </row>
    <row r="8" spans="1:3" ht="12.75">
      <c r="A8" s="166" t="s">
        <v>431</v>
      </c>
      <c r="B8" s="166" t="s">
        <v>433</v>
      </c>
      <c r="C8" s="166" t="s">
        <v>435</v>
      </c>
    </row>
    <row r="9" spans="1:3" ht="12.75">
      <c r="A9" s="142"/>
      <c r="B9" s="141" t="s">
        <v>434</v>
      </c>
      <c r="C9" s="142"/>
    </row>
    <row r="10" spans="1:3" ht="12.75">
      <c r="A10" s="137"/>
      <c r="B10" s="144" t="s">
        <v>432</v>
      </c>
      <c r="C10" s="137"/>
    </row>
    <row r="11" spans="1:3" ht="12.75">
      <c r="A11" s="135"/>
      <c r="B11" s="135"/>
      <c r="C11" s="135"/>
    </row>
    <row r="12" spans="1:3" ht="12.75">
      <c r="A12" s="135"/>
      <c r="B12" s="135"/>
      <c r="C12" s="135"/>
    </row>
    <row r="13" spans="1:3" ht="12.75">
      <c r="A13" s="135"/>
      <c r="B13" s="135"/>
      <c r="C13" s="135"/>
    </row>
    <row r="14" spans="1:3" ht="12.75">
      <c r="A14" s="135"/>
      <c r="B14" s="135"/>
      <c r="C14" s="135"/>
    </row>
    <row r="15" spans="1:3" ht="12.75">
      <c r="A15" s="135"/>
      <c r="B15" s="135"/>
      <c r="C15" s="135"/>
    </row>
    <row r="16" spans="1:3" ht="12.75">
      <c r="A16" s="135"/>
      <c r="B16" s="135"/>
      <c r="C16" s="135"/>
    </row>
    <row r="17" spans="1:3" ht="12.75">
      <c r="A17" s="135"/>
      <c r="B17" s="135"/>
      <c r="C17" s="135"/>
    </row>
    <row r="18" spans="1:3" ht="12.75">
      <c r="A18" s="135"/>
      <c r="B18" s="135"/>
      <c r="C18" s="135"/>
    </row>
    <row r="19" spans="1:3" ht="12.75">
      <c r="A19" s="135"/>
      <c r="B19" s="135"/>
      <c r="C19" s="135"/>
    </row>
    <row r="20" spans="1:3" ht="12.75">
      <c r="A20" s="135"/>
      <c r="B20" s="135"/>
      <c r="C20" s="135"/>
    </row>
    <row r="21" spans="1:3" ht="12.75">
      <c r="A21" s="123"/>
      <c r="B21" s="135"/>
      <c r="C21" s="135"/>
    </row>
    <row r="22" spans="1:3" ht="12.75">
      <c r="A22" s="262"/>
      <c r="B22" s="304" t="s">
        <v>436</v>
      </c>
      <c r="C22" s="135"/>
    </row>
    <row r="24" ht="12.75">
      <c r="A24" s="180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8">
      <selection activeCell="D31" sqref="D31"/>
    </sheetView>
  </sheetViews>
  <sheetFormatPr defaultColWidth="11.421875" defaultRowHeight="12.75"/>
  <cols>
    <col min="1" max="1" width="29.00390625" style="110" customWidth="1"/>
    <col min="2" max="2" width="15.7109375" style="110" customWidth="1"/>
    <col min="3" max="3" width="25.8515625" style="110" customWidth="1"/>
    <col min="4" max="4" width="15.7109375" style="110" customWidth="1"/>
    <col min="5" max="5" width="20.8515625" style="110" customWidth="1"/>
    <col min="6" max="6" width="17.8515625" style="110" customWidth="1"/>
    <col min="7" max="16384" width="11.421875" style="110" customWidth="1"/>
  </cols>
  <sheetData>
    <row r="1" spans="1:6" ht="18">
      <c r="A1" s="299" t="s">
        <v>437</v>
      </c>
      <c r="B1" s="259"/>
      <c r="C1" s="259"/>
      <c r="D1" s="259"/>
      <c r="E1" s="259"/>
      <c r="F1" s="259"/>
    </row>
    <row r="2" spans="1:6" ht="18">
      <c r="A2" s="108" t="s">
        <v>438</v>
      </c>
      <c r="B2" s="130"/>
      <c r="C2" s="130"/>
      <c r="D2" s="130"/>
      <c r="E2" s="130"/>
      <c r="F2" s="130"/>
    </row>
    <row r="3" spans="1:6" ht="18">
      <c r="A3" s="108"/>
      <c r="B3" s="130"/>
      <c r="C3" s="130"/>
      <c r="D3" s="130"/>
      <c r="E3" s="130"/>
      <c r="F3" s="130"/>
    </row>
    <row r="4" spans="1:6" ht="15.75">
      <c r="A4" s="109" t="s">
        <v>132</v>
      </c>
      <c r="B4" s="130"/>
      <c r="C4" s="130"/>
      <c r="D4" s="130"/>
      <c r="E4" s="130"/>
      <c r="F4" s="130"/>
    </row>
    <row r="5" spans="1:6" ht="15.75">
      <c r="A5" s="109" t="s">
        <v>131</v>
      </c>
      <c r="B5" s="130"/>
      <c r="C5" s="130"/>
      <c r="D5" s="130"/>
      <c r="E5" s="130"/>
      <c r="F5" s="130"/>
    </row>
    <row r="6" spans="1:6" ht="15.75">
      <c r="A6" s="109" t="s">
        <v>141</v>
      </c>
      <c r="B6" s="130"/>
      <c r="C6" s="130"/>
      <c r="D6" s="130"/>
      <c r="E6" s="130"/>
      <c r="F6" s="130"/>
    </row>
    <row r="7" spans="1:6" ht="12.75">
      <c r="A7" s="130"/>
      <c r="B7" s="130"/>
      <c r="C7" s="130"/>
      <c r="D7" s="130"/>
      <c r="E7" s="130"/>
      <c r="F7" s="130"/>
    </row>
    <row r="8" spans="1:6" ht="12.75">
      <c r="A8" s="179" t="s">
        <v>257</v>
      </c>
      <c r="B8" s="130"/>
      <c r="C8" s="130"/>
      <c r="D8" s="130"/>
      <c r="E8" s="130"/>
      <c r="F8" s="130"/>
    </row>
    <row r="9" spans="1:6" ht="12.75">
      <c r="A9" s="305" t="s">
        <v>258</v>
      </c>
      <c r="B9" s="306"/>
      <c r="C9" s="307"/>
      <c r="D9" s="129"/>
      <c r="E9" s="130"/>
      <c r="F9" s="130"/>
    </row>
    <row r="10" spans="1:6" ht="12.75">
      <c r="A10" s="305" t="s">
        <v>249</v>
      </c>
      <c r="B10" s="306"/>
      <c r="C10" s="307"/>
      <c r="D10" s="129"/>
      <c r="E10" s="130"/>
      <c r="F10" s="130"/>
    </row>
    <row r="11" spans="1:6" ht="12.75">
      <c r="A11" s="305" t="s">
        <v>250</v>
      </c>
      <c r="B11" s="306"/>
      <c r="C11" s="307"/>
      <c r="D11" s="129"/>
      <c r="E11" s="130"/>
      <c r="F11" s="130"/>
    </row>
    <row r="12" spans="1:6" ht="12.75">
      <c r="A12" s="305" t="s">
        <v>251</v>
      </c>
      <c r="B12" s="306"/>
      <c r="C12" s="307"/>
      <c r="D12" s="129"/>
      <c r="E12" s="130"/>
      <c r="F12" s="130"/>
    </row>
    <row r="13" spans="1:6" ht="12.75">
      <c r="A13" s="305" t="s">
        <v>252</v>
      </c>
      <c r="B13" s="306"/>
      <c r="C13" s="307"/>
      <c r="D13" s="129"/>
      <c r="E13" s="130"/>
      <c r="F13" s="130"/>
    </row>
    <row r="14" spans="1:6" ht="12.75">
      <c r="A14" s="260"/>
      <c r="B14" s="261"/>
      <c r="C14" s="130"/>
      <c r="D14" s="130"/>
      <c r="E14" s="130"/>
      <c r="F14" s="130"/>
    </row>
    <row r="15" spans="1:6" ht="12.75">
      <c r="A15" s="179" t="s">
        <v>253</v>
      </c>
      <c r="B15" s="130"/>
      <c r="C15" s="130"/>
      <c r="D15" s="130"/>
      <c r="E15" s="130"/>
      <c r="F15" s="130"/>
    </row>
    <row r="16" spans="1:6" ht="12.75">
      <c r="A16" s="164" t="s">
        <v>439</v>
      </c>
      <c r="B16" s="273"/>
      <c r="C16" s="181" t="s">
        <v>442</v>
      </c>
      <c r="D16" s="166" t="s">
        <v>447</v>
      </c>
      <c r="E16" s="166" t="s">
        <v>0</v>
      </c>
      <c r="F16" s="166" t="s">
        <v>4</v>
      </c>
    </row>
    <row r="17" spans="1:6" ht="12.75">
      <c r="A17" s="167" t="s">
        <v>440</v>
      </c>
      <c r="B17" s="167" t="s">
        <v>441</v>
      </c>
      <c r="C17" s="167" t="s">
        <v>443</v>
      </c>
      <c r="D17" s="295" t="s">
        <v>446</v>
      </c>
      <c r="E17" s="295" t="s">
        <v>1</v>
      </c>
      <c r="F17" s="295" t="s">
        <v>5</v>
      </c>
    </row>
    <row r="18" spans="1:6" ht="12.75">
      <c r="A18" s="142"/>
      <c r="B18" s="142"/>
      <c r="C18" s="141" t="s">
        <v>444</v>
      </c>
      <c r="D18" s="142"/>
      <c r="E18" s="141" t="s">
        <v>2</v>
      </c>
      <c r="F18" s="141" t="s">
        <v>6</v>
      </c>
    </row>
    <row r="19" spans="1:6" ht="12.75">
      <c r="A19" s="137"/>
      <c r="B19" s="137"/>
      <c r="C19" s="144" t="s">
        <v>445</v>
      </c>
      <c r="D19" s="137"/>
      <c r="E19" s="144" t="s">
        <v>3</v>
      </c>
      <c r="F19" s="137"/>
    </row>
    <row r="20" spans="1:6" ht="12.75">
      <c r="A20" s="135"/>
      <c r="B20" s="135"/>
      <c r="C20" s="135"/>
      <c r="D20" s="135"/>
      <c r="E20" s="135"/>
      <c r="F20" s="135"/>
    </row>
    <row r="21" spans="1:6" ht="12.75">
      <c r="A21" s="135"/>
      <c r="B21" s="135"/>
      <c r="C21" s="135"/>
      <c r="D21" s="135"/>
      <c r="E21" s="135"/>
      <c r="F21" s="135"/>
    </row>
    <row r="22" spans="1:6" ht="12.75">
      <c r="A22" s="135"/>
      <c r="B22" s="135"/>
      <c r="C22" s="135"/>
      <c r="D22" s="135"/>
      <c r="E22" s="135"/>
      <c r="F22" s="135"/>
    </row>
    <row r="23" spans="1:6" ht="12.75">
      <c r="A23" s="135"/>
      <c r="B23" s="135"/>
      <c r="C23" s="135"/>
      <c r="D23" s="135"/>
      <c r="E23" s="135"/>
      <c r="F23" s="135"/>
    </row>
    <row r="24" spans="1:6" ht="12.75">
      <c r="A24" s="135"/>
      <c r="B24" s="135"/>
      <c r="C24" s="135"/>
      <c r="D24" s="135"/>
      <c r="E24" s="135"/>
      <c r="F24" s="135"/>
    </row>
    <row r="25" spans="1:6" ht="12.75">
      <c r="A25" s="135"/>
      <c r="B25" s="135"/>
      <c r="C25" s="135"/>
      <c r="D25" s="135"/>
      <c r="E25" s="135"/>
      <c r="F25" s="135"/>
    </row>
    <row r="26" spans="1:6" ht="12.75">
      <c r="A26" s="135"/>
      <c r="B26" s="135"/>
      <c r="C26" s="135"/>
      <c r="D26" s="135"/>
      <c r="E26" s="135"/>
      <c r="F26" s="135"/>
    </row>
    <row r="27" spans="1:6" ht="12.75">
      <c r="A27" s="135"/>
      <c r="B27" s="135"/>
      <c r="C27" s="135"/>
      <c r="D27" s="135"/>
      <c r="E27" s="135"/>
      <c r="F27" s="135"/>
    </row>
    <row r="28" spans="1:6" ht="12.75">
      <c r="A28" s="135"/>
      <c r="B28" s="135"/>
      <c r="C28" s="135"/>
      <c r="D28" s="135"/>
      <c r="E28" s="135"/>
      <c r="F28" s="135"/>
    </row>
    <row r="29" spans="1:6" ht="12.75">
      <c r="A29" s="135"/>
      <c r="B29" s="135"/>
      <c r="C29" s="135"/>
      <c r="D29" s="135"/>
      <c r="E29" s="135"/>
      <c r="F29" s="135"/>
    </row>
    <row r="30" spans="1:6" ht="12.75">
      <c r="A30" s="135"/>
      <c r="B30" s="135"/>
      <c r="C30" s="135"/>
      <c r="D30" s="135"/>
      <c r="E30" s="135"/>
      <c r="F30" s="135"/>
    </row>
    <row r="31" spans="4:6" ht="12.75">
      <c r="D31" s="300" t="s">
        <v>7</v>
      </c>
      <c r="E31" s="135"/>
      <c r="F31" s="135"/>
    </row>
    <row r="33" ht="12.75">
      <c r="A33" s="185"/>
    </row>
  </sheetData>
  <printOptions horizontalCentered="1" verticalCentered="1"/>
  <pageMargins left="0.75" right="0.75" top="1" bottom="1" header="0" footer="0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140625" style="110" customWidth="1"/>
    <col min="2" max="2" width="35.8515625" style="110" customWidth="1"/>
    <col min="3" max="9" width="25.7109375" style="110" customWidth="1"/>
    <col min="10" max="10" width="28.140625" style="110" customWidth="1"/>
    <col min="11" max="12" width="25.7109375" style="110" customWidth="1"/>
    <col min="13" max="16384" width="11.421875" style="110" customWidth="1"/>
  </cols>
  <sheetData>
    <row r="1" spans="1:2" ht="20.25">
      <c r="A1" s="111" t="s">
        <v>256</v>
      </c>
      <c r="B1" s="111"/>
    </row>
    <row r="2" ht="20.25">
      <c r="A2" s="211"/>
    </row>
    <row r="3" spans="1:2" ht="20.25">
      <c r="A3" s="111"/>
      <c r="B3" s="111"/>
    </row>
    <row r="4" spans="1:2" ht="20.25">
      <c r="A4" s="111" t="s">
        <v>243</v>
      </c>
      <c r="B4" s="111"/>
    </row>
    <row r="5" spans="1:2" ht="20.25">
      <c r="A5" s="111" t="s">
        <v>131</v>
      </c>
      <c r="B5" s="111"/>
    </row>
    <row r="6" spans="1:2" ht="20.25">
      <c r="A6" s="111" t="s">
        <v>141</v>
      </c>
      <c r="B6" s="111"/>
    </row>
    <row r="7" spans="1:12" ht="30.7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s="311" customFormat="1" ht="15.75">
      <c r="A8" s="313" t="s">
        <v>8</v>
      </c>
      <c r="B8" s="314"/>
      <c r="C8" s="315" t="s">
        <v>20</v>
      </c>
      <c r="D8" s="316"/>
      <c r="E8" s="317" t="s">
        <v>15</v>
      </c>
      <c r="F8" s="316"/>
      <c r="G8" s="317" t="s">
        <v>21</v>
      </c>
      <c r="H8" s="316"/>
      <c r="I8" s="317" t="s">
        <v>22</v>
      </c>
      <c r="J8" s="318"/>
      <c r="K8" s="317" t="s">
        <v>25</v>
      </c>
      <c r="L8" s="316"/>
    </row>
    <row r="9" spans="1:12" s="311" customFormat="1" ht="16.5" thickBot="1">
      <c r="A9" s="308"/>
      <c r="B9" s="319"/>
      <c r="C9" s="320"/>
      <c r="D9" s="321"/>
      <c r="E9" s="308"/>
      <c r="F9" s="321"/>
      <c r="G9" s="320"/>
      <c r="H9" s="321"/>
      <c r="I9" s="308" t="s">
        <v>23</v>
      </c>
      <c r="J9" s="322"/>
      <c r="K9" s="308" t="s">
        <v>24</v>
      </c>
      <c r="L9" s="321"/>
    </row>
    <row r="10" spans="1:12" ht="16.5" thickBot="1">
      <c r="A10" s="308" t="s">
        <v>9</v>
      </c>
      <c r="B10" s="312" t="s">
        <v>10</v>
      </c>
      <c r="C10" s="309" t="s">
        <v>11</v>
      </c>
      <c r="D10" s="312" t="s">
        <v>12</v>
      </c>
      <c r="E10" s="310" t="s">
        <v>13</v>
      </c>
      <c r="F10" s="312" t="s">
        <v>14</v>
      </c>
      <c r="G10" s="309" t="s">
        <v>11</v>
      </c>
      <c r="H10" s="312" t="s">
        <v>12</v>
      </c>
      <c r="I10" s="310" t="s">
        <v>16</v>
      </c>
      <c r="J10" s="312" t="s">
        <v>17</v>
      </c>
      <c r="K10" s="308" t="s">
        <v>18</v>
      </c>
      <c r="L10" s="312" t="s">
        <v>19</v>
      </c>
    </row>
    <row r="11" spans="1:12" ht="15">
      <c r="A11" s="213"/>
      <c r="B11" s="214"/>
      <c r="C11" s="215"/>
      <c r="D11" s="216"/>
      <c r="E11" s="217"/>
      <c r="F11" s="218"/>
      <c r="G11" s="217"/>
      <c r="H11" s="218"/>
      <c r="I11" s="219"/>
      <c r="J11" s="220"/>
      <c r="K11" s="221"/>
      <c r="L11" s="222"/>
    </row>
    <row r="12" spans="1:12" ht="15">
      <c r="A12" s="223"/>
      <c r="B12" s="224"/>
      <c r="C12" s="225"/>
      <c r="D12" s="226"/>
      <c r="E12" s="227"/>
      <c r="F12" s="228"/>
      <c r="G12" s="227"/>
      <c r="H12" s="228"/>
      <c r="I12" s="229"/>
      <c r="J12" s="230"/>
      <c r="K12" s="231"/>
      <c r="L12" s="232"/>
    </row>
    <row r="13" spans="1:12" ht="15">
      <c r="A13" s="223"/>
      <c r="B13" s="224"/>
      <c r="C13" s="225"/>
      <c r="D13" s="226"/>
      <c r="E13" s="227"/>
      <c r="F13" s="228"/>
      <c r="G13" s="227"/>
      <c r="H13" s="228"/>
      <c r="I13" s="229"/>
      <c r="J13" s="230"/>
      <c r="K13" s="231"/>
      <c r="L13" s="232"/>
    </row>
    <row r="14" spans="1:12" ht="15">
      <c r="A14" s="223"/>
      <c r="B14" s="224"/>
      <c r="C14" s="225"/>
      <c r="D14" s="226"/>
      <c r="E14" s="227"/>
      <c r="F14" s="228"/>
      <c r="G14" s="227"/>
      <c r="H14" s="228"/>
      <c r="I14" s="229"/>
      <c r="J14" s="230"/>
      <c r="K14" s="231"/>
      <c r="L14" s="232"/>
    </row>
    <row r="15" spans="1:12" ht="15">
      <c r="A15" s="223"/>
      <c r="B15" s="224"/>
      <c r="C15" s="225"/>
      <c r="D15" s="226"/>
      <c r="E15" s="227"/>
      <c r="F15" s="228"/>
      <c r="G15" s="227"/>
      <c r="H15" s="228"/>
      <c r="I15" s="229"/>
      <c r="J15" s="230"/>
      <c r="K15" s="231"/>
      <c r="L15" s="232"/>
    </row>
    <row r="16" spans="1:12" ht="15">
      <c r="A16" s="223"/>
      <c r="B16" s="224"/>
      <c r="C16" s="225"/>
      <c r="D16" s="226"/>
      <c r="E16" s="227"/>
      <c r="F16" s="228"/>
      <c r="G16" s="227"/>
      <c r="H16" s="228"/>
      <c r="I16" s="229"/>
      <c r="J16" s="230"/>
      <c r="K16" s="231"/>
      <c r="L16" s="232"/>
    </row>
    <row r="17" spans="1:12" ht="15">
      <c r="A17" s="223"/>
      <c r="B17" s="224"/>
      <c r="C17" s="225"/>
      <c r="D17" s="226"/>
      <c r="E17" s="227"/>
      <c r="F17" s="228"/>
      <c r="G17" s="227"/>
      <c r="H17" s="228"/>
      <c r="I17" s="229"/>
      <c r="J17" s="230"/>
      <c r="K17" s="231"/>
      <c r="L17" s="232"/>
    </row>
    <row r="18" spans="1:12" ht="15">
      <c r="A18" s="223"/>
      <c r="B18" s="224"/>
      <c r="C18" s="225"/>
      <c r="D18" s="226"/>
      <c r="E18" s="227"/>
      <c r="F18" s="228"/>
      <c r="G18" s="227"/>
      <c r="H18" s="228"/>
      <c r="I18" s="229"/>
      <c r="J18" s="230"/>
      <c r="K18" s="231"/>
      <c r="L18" s="232"/>
    </row>
    <row r="19" spans="1:12" ht="15">
      <c r="A19" s="223"/>
      <c r="B19" s="224"/>
      <c r="C19" s="225"/>
      <c r="D19" s="226"/>
      <c r="E19" s="227"/>
      <c r="F19" s="228"/>
      <c r="G19" s="227"/>
      <c r="H19" s="228"/>
      <c r="I19" s="229"/>
      <c r="J19" s="230"/>
      <c r="K19" s="231"/>
      <c r="L19" s="232"/>
    </row>
    <row r="20" spans="1:12" ht="15">
      <c r="A20" s="223"/>
      <c r="B20" s="224"/>
      <c r="C20" s="225"/>
      <c r="D20" s="226"/>
      <c r="E20" s="227"/>
      <c r="F20" s="228"/>
      <c r="G20" s="227"/>
      <c r="H20" s="228"/>
      <c r="I20" s="229"/>
      <c r="J20" s="230"/>
      <c r="K20" s="231"/>
      <c r="L20" s="232"/>
    </row>
    <row r="21" spans="1:12" ht="15">
      <c r="A21" s="223"/>
      <c r="B21" s="224"/>
      <c r="C21" s="225"/>
      <c r="D21" s="226"/>
      <c r="E21" s="227"/>
      <c r="F21" s="228"/>
      <c r="G21" s="227"/>
      <c r="H21" s="228"/>
      <c r="I21" s="229"/>
      <c r="J21" s="230"/>
      <c r="K21" s="231"/>
      <c r="L21" s="232"/>
    </row>
    <row r="22" spans="1:12" ht="15">
      <c r="A22" s="223"/>
      <c r="B22" s="224"/>
      <c r="C22" s="225"/>
      <c r="D22" s="226"/>
      <c r="E22" s="227"/>
      <c r="F22" s="228"/>
      <c r="G22" s="227"/>
      <c r="H22" s="228"/>
      <c r="I22" s="229"/>
      <c r="J22" s="230"/>
      <c r="K22" s="231"/>
      <c r="L22" s="232"/>
    </row>
    <row r="23" spans="1:12" ht="15">
      <c r="A23" s="223"/>
      <c r="B23" s="224"/>
      <c r="C23" s="225"/>
      <c r="D23" s="226"/>
      <c r="E23" s="227"/>
      <c r="F23" s="228"/>
      <c r="G23" s="227"/>
      <c r="H23" s="228"/>
      <c r="I23" s="229"/>
      <c r="J23" s="230"/>
      <c r="K23" s="231"/>
      <c r="L23" s="232"/>
    </row>
    <row r="24" spans="1:12" ht="15">
      <c r="A24" s="223"/>
      <c r="B24" s="224"/>
      <c r="C24" s="225"/>
      <c r="D24" s="226"/>
      <c r="E24" s="227"/>
      <c r="F24" s="228"/>
      <c r="G24" s="227"/>
      <c r="H24" s="228"/>
      <c r="I24" s="229"/>
      <c r="J24" s="230"/>
      <c r="K24" s="231"/>
      <c r="L24" s="232"/>
    </row>
    <row r="25" spans="1:12" ht="15">
      <c r="A25" s="223"/>
      <c r="B25" s="224"/>
      <c r="C25" s="225"/>
      <c r="D25" s="226"/>
      <c r="E25" s="227"/>
      <c r="F25" s="228"/>
      <c r="G25" s="227"/>
      <c r="H25" s="228"/>
      <c r="I25" s="229"/>
      <c r="J25" s="230"/>
      <c r="K25" s="231"/>
      <c r="L25" s="232"/>
    </row>
    <row r="26" spans="1:12" ht="15">
      <c r="A26" s="223"/>
      <c r="B26" s="224"/>
      <c r="C26" s="225"/>
      <c r="D26" s="226"/>
      <c r="E26" s="227"/>
      <c r="F26" s="228"/>
      <c r="G26" s="227"/>
      <c r="H26" s="228"/>
      <c r="I26" s="229"/>
      <c r="J26" s="230"/>
      <c r="K26" s="231"/>
      <c r="L26" s="232"/>
    </row>
    <row r="27" spans="1:12" ht="15">
      <c r="A27" s="223"/>
      <c r="B27" s="224"/>
      <c r="C27" s="225"/>
      <c r="D27" s="226"/>
      <c r="E27" s="227"/>
      <c r="F27" s="228"/>
      <c r="G27" s="227"/>
      <c r="H27" s="228"/>
      <c r="I27" s="229"/>
      <c r="J27" s="230"/>
      <c r="K27" s="231"/>
      <c r="L27" s="232"/>
    </row>
    <row r="28" spans="1:12" ht="15">
      <c r="A28" s="223"/>
      <c r="B28" s="224"/>
      <c r="C28" s="225"/>
      <c r="D28" s="226"/>
      <c r="E28" s="227"/>
      <c r="F28" s="228"/>
      <c r="G28" s="227"/>
      <c r="H28" s="228"/>
      <c r="I28" s="229"/>
      <c r="J28" s="230"/>
      <c r="K28" s="231"/>
      <c r="L28" s="232"/>
    </row>
    <row r="29" spans="1:12" ht="15">
      <c r="A29" s="223"/>
      <c r="B29" s="224"/>
      <c r="C29" s="225"/>
      <c r="D29" s="226"/>
      <c r="E29" s="227"/>
      <c r="F29" s="228"/>
      <c r="G29" s="227"/>
      <c r="H29" s="228"/>
      <c r="I29" s="229"/>
      <c r="J29" s="230"/>
      <c r="K29" s="231"/>
      <c r="L29" s="232"/>
    </row>
    <row r="30" spans="1:12" ht="15">
      <c r="A30" s="223"/>
      <c r="B30" s="224"/>
      <c r="C30" s="225"/>
      <c r="D30" s="226"/>
      <c r="E30" s="227"/>
      <c r="F30" s="228"/>
      <c r="G30" s="227"/>
      <c r="H30" s="228"/>
      <c r="I30" s="229"/>
      <c r="J30" s="230"/>
      <c r="K30" s="231"/>
      <c r="L30" s="232"/>
    </row>
    <row r="31" spans="1:12" ht="15">
      <c r="A31" s="223"/>
      <c r="B31" s="224"/>
      <c r="C31" s="225"/>
      <c r="D31" s="226"/>
      <c r="E31" s="227"/>
      <c r="F31" s="228"/>
      <c r="G31" s="227"/>
      <c r="H31" s="228"/>
      <c r="I31" s="229"/>
      <c r="J31" s="230"/>
      <c r="K31" s="231"/>
      <c r="L31" s="232"/>
    </row>
    <row r="32" spans="1:12" ht="15">
      <c r="A32" s="223"/>
      <c r="B32" s="224"/>
      <c r="C32" s="225"/>
      <c r="D32" s="226"/>
      <c r="E32" s="227"/>
      <c r="F32" s="228"/>
      <c r="G32" s="227"/>
      <c r="H32" s="228"/>
      <c r="I32" s="229"/>
      <c r="J32" s="230"/>
      <c r="K32" s="231"/>
      <c r="L32" s="232"/>
    </row>
    <row r="33" spans="1:12" ht="15.75" thickBot="1">
      <c r="A33" s="233"/>
      <c r="B33" s="234"/>
      <c r="C33" s="235"/>
      <c r="D33" s="236"/>
      <c r="E33" s="237"/>
      <c r="F33" s="238"/>
      <c r="G33" s="237"/>
      <c r="H33" s="238"/>
      <c r="I33" s="239"/>
      <c r="J33" s="240"/>
      <c r="K33" s="241"/>
      <c r="L33" s="242"/>
    </row>
    <row r="34" spans="1:12" ht="24" thickBot="1">
      <c r="A34" s="323" t="s">
        <v>26</v>
      </c>
      <c r="B34" s="243"/>
      <c r="C34" s="244"/>
      <c r="D34" s="245"/>
      <c r="E34" s="244"/>
      <c r="F34" s="245"/>
      <c r="G34" s="244"/>
      <c r="H34" s="245"/>
      <c r="I34" s="246"/>
      <c r="J34" s="247"/>
      <c r="K34" s="248"/>
      <c r="L34" s="249"/>
    </row>
    <row r="35" spans="1:12" ht="18.75" thickBot="1">
      <c r="A35" s="119"/>
      <c r="B35" s="119"/>
      <c r="F35" s="324" t="s">
        <v>27</v>
      </c>
      <c r="G35" s="250"/>
      <c r="H35" s="251"/>
      <c r="I35" s="248"/>
      <c r="J35" s="252"/>
      <c r="K35" s="248"/>
      <c r="L35" s="249"/>
    </row>
    <row r="36" spans="1:12" ht="18.75" thickBot="1">
      <c r="A36" s="119"/>
      <c r="B36" s="119"/>
      <c r="C36" s="119"/>
      <c r="D36" s="119"/>
      <c r="E36" s="253"/>
      <c r="H36" s="184" t="s">
        <v>28</v>
      </c>
      <c r="I36" s="254"/>
      <c r="J36" s="255"/>
      <c r="K36" s="254"/>
      <c r="L36" s="256"/>
    </row>
    <row r="37" spans="5:12" ht="12.75">
      <c r="E37" s="257"/>
      <c r="F37" s="257"/>
      <c r="G37" s="257"/>
      <c r="H37" s="257"/>
      <c r="I37" s="257"/>
      <c r="J37" s="257"/>
      <c r="K37" s="257"/>
      <c r="L37" s="257"/>
    </row>
    <row r="38" spans="5:12" ht="12.75">
      <c r="E38" s="257"/>
      <c r="F38" s="257"/>
      <c r="G38" s="257"/>
      <c r="H38" s="257"/>
      <c r="I38" s="257"/>
      <c r="J38" s="257"/>
      <c r="K38" s="257"/>
      <c r="L38" s="257"/>
    </row>
    <row r="39" spans="5:12" ht="12.75">
      <c r="E39" s="257"/>
      <c r="F39" s="257"/>
      <c r="G39" s="257"/>
      <c r="H39" s="257"/>
      <c r="I39" s="257"/>
      <c r="J39" s="257"/>
      <c r="K39" s="257"/>
      <c r="L39" s="257"/>
    </row>
    <row r="40" spans="5:12" ht="12.75">
      <c r="E40" s="257"/>
      <c r="F40" s="257"/>
      <c r="G40" s="257"/>
      <c r="H40" s="257"/>
      <c r="I40" s="257"/>
      <c r="J40" s="257"/>
      <c r="K40" s="257"/>
      <c r="L40" s="257"/>
    </row>
    <row r="41" spans="5:12" ht="12.75">
      <c r="E41" s="257"/>
      <c r="F41" s="257"/>
      <c r="G41" s="257"/>
      <c r="H41" s="257"/>
      <c r="I41" s="257"/>
      <c r="J41" s="257"/>
      <c r="K41" s="257"/>
      <c r="L41" s="257"/>
    </row>
    <row r="42" spans="5:12" ht="12.75">
      <c r="E42" s="257"/>
      <c r="F42" s="257"/>
      <c r="G42" s="257"/>
      <c r="H42" s="257"/>
      <c r="I42" s="257"/>
      <c r="J42" s="257"/>
      <c r="K42" s="257"/>
      <c r="L42" s="257"/>
    </row>
    <row r="43" spans="5:12" ht="12.75">
      <c r="E43" s="257"/>
      <c r="F43" s="257"/>
      <c r="G43" s="257"/>
      <c r="H43" s="257"/>
      <c r="I43" s="257"/>
      <c r="J43" s="257"/>
      <c r="K43" s="257"/>
      <c r="L43" s="257"/>
    </row>
    <row r="44" spans="5:12" ht="12.75">
      <c r="E44" s="257"/>
      <c r="F44" s="257"/>
      <c r="G44" s="257"/>
      <c r="H44" s="257"/>
      <c r="I44" s="257"/>
      <c r="J44" s="257"/>
      <c r="K44" s="257"/>
      <c r="L44" s="257"/>
    </row>
    <row r="45" spans="5:12" ht="12.75">
      <c r="E45" s="257"/>
      <c r="F45" s="257"/>
      <c r="G45" s="257"/>
      <c r="H45" s="257"/>
      <c r="I45" s="257"/>
      <c r="J45" s="257"/>
      <c r="K45" s="257"/>
      <c r="L45" s="257"/>
    </row>
    <row r="46" spans="5:12" ht="12.75">
      <c r="E46" s="257"/>
      <c r="F46" s="257"/>
      <c r="G46" s="257"/>
      <c r="H46" s="257"/>
      <c r="I46" s="257"/>
      <c r="J46" s="257"/>
      <c r="K46" s="257"/>
      <c r="L46" s="257"/>
    </row>
    <row r="47" spans="5:12" ht="12.75">
      <c r="E47" s="257"/>
      <c r="F47" s="257"/>
      <c r="G47" s="257"/>
      <c r="H47" s="257"/>
      <c r="I47" s="257"/>
      <c r="J47" s="257"/>
      <c r="K47" s="257"/>
      <c r="L47" s="257"/>
    </row>
    <row r="48" spans="5:12" ht="12.75">
      <c r="E48" s="257"/>
      <c r="F48" s="257"/>
      <c r="G48" s="257"/>
      <c r="H48" s="257"/>
      <c r="I48" s="257"/>
      <c r="J48" s="257"/>
      <c r="K48" s="257"/>
      <c r="L48" s="257"/>
    </row>
    <row r="49" spans="5:12" ht="12.75">
      <c r="E49" s="257"/>
      <c r="F49" s="257"/>
      <c r="G49" s="257"/>
      <c r="H49" s="257"/>
      <c r="I49" s="257"/>
      <c r="J49" s="257"/>
      <c r="K49" s="257"/>
      <c r="L49" s="257"/>
    </row>
    <row r="50" spans="5:12" ht="12.75">
      <c r="E50" s="257"/>
      <c r="F50" s="257"/>
      <c r="G50" s="257"/>
      <c r="H50" s="257"/>
      <c r="I50" s="257"/>
      <c r="J50" s="257"/>
      <c r="K50" s="257"/>
      <c r="L50" s="257"/>
    </row>
    <row r="51" spans="5:12" ht="12.75">
      <c r="E51" s="257"/>
      <c r="F51" s="257"/>
      <c r="G51" s="257"/>
      <c r="H51" s="257"/>
      <c r="I51" s="257"/>
      <c r="J51" s="257"/>
      <c r="K51" s="257"/>
      <c r="L51" s="257"/>
    </row>
    <row r="52" spans="5:12" ht="12.75">
      <c r="E52" s="257"/>
      <c r="F52" s="257"/>
      <c r="G52" s="257"/>
      <c r="H52" s="257"/>
      <c r="I52" s="257"/>
      <c r="J52" s="257"/>
      <c r="K52" s="257"/>
      <c r="L52" s="257"/>
    </row>
    <row r="53" spans="5:12" ht="12.75">
      <c r="E53" s="257"/>
      <c r="F53" s="257"/>
      <c r="G53" s="257"/>
      <c r="H53" s="257"/>
      <c r="I53" s="257"/>
      <c r="J53" s="257"/>
      <c r="K53" s="257"/>
      <c r="L53" s="257"/>
    </row>
    <row r="54" spans="5:12" ht="12.75">
      <c r="E54" s="257"/>
      <c r="F54" s="257"/>
      <c r="G54" s="257"/>
      <c r="H54" s="257"/>
      <c r="I54" s="257"/>
      <c r="J54" s="257"/>
      <c r="K54" s="257"/>
      <c r="L54" s="257"/>
    </row>
    <row r="55" spans="5:12" ht="12.75">
      <c r="E55" s="257"/>
      <c r="F55" s="257"/>
      <c r="G55" s="257"/>
      <c r="H55" s="257"/>
      <c r="I55" s="257"/>
      <c r="J55" s="257"/>
      <c r="K55" s="257"/>
      <c r="L55" s="257"/>
    </row>
    <row r="56" spans="5:12" ht="12.75">
      <c r="E56" s="257"/>
      <c r="F56" s="257"/>
      <c r="G56" s="257"/>
      <c r="H56" s="257"/>
      <c r="I56" s="257"/>
      <c r="J56" s="257"/>
      <c r="K56" s="257"/>
      <c r="L56" s="257"/>
    </row>
    <row r="57" spans="5:12" ht="12.75">
      <c r="E57" s="257"/>
      <c r="F57" s="257"/>
      <c r="G57" s="257"/>
      <c r="H57" s="257"/>
      <c r="I57" s="257"/>
      <c r="J57" s="257"/>
      <c r="K57" s="257"/>
      <c r="L57" s="257"/>
    </row>
    <row r="58" spans="5:12" ht="12.75">
      <c r="E58" s="257"/>
      <c r="F58" s="257"/>
      <c r="G58" s="257"/>
      <c r="H58" s="257"/>
      <c r="I58" s="257"/>
      <c r="J58" s="257"/>
      <c r="K58" s="257"/>
      <c r="L58" s="257"/>
    </row>
    <row r="59" spans="5:12" ht="12.75">
      <c r="E59" s="257"/>
      <c r="F59" s="257"/>
      <c r="G59" s="257"/>
      <c r="H59" s="257"/>
      <c r="I59" s="257"/>
      <c r="J59" s="257"/>
      <c r="K59" s="257"/>
      <c r="L59" s="257"/>
    </row>
    <row r="60" spans="5:12" ht="12.75">
      <c r="E60" s="257"/>
      <c r="F60" s="257"/>
      <c r="G60" s="257"/>
      <c r="H60" s="257"/>
      <c r="I60" s="257"/>
      <c r="J60" s="257"/>
      <c r="K60" s="257"/>
      <c r="L60" s="257"/>
    </row>
    <row r="61" spans="5:12" ht="12.75">
      <c r="E61" s="257"/>
      <c r="F61" s="257"/>
      <c r="G61" s="257"/>
      <c r="H61" s="257"/>
      <c r="I61" s="257"/>
      <c r="J61" s="257"/>
      <c r="K61" s="257"/>
      <c r="L61" s="257"/>
    </row>
    <row r="62" spans="5:12" ht="12.75">
      <c r="E62" s="257"/>
      <c r="F62" s="257"/>
      <c r="G62" s="257"/>
      <c r="H62" s="257"/>
      <c r="I62" s="257"/>
      <c r="J62" s="257"/>
      <c r="K62" s="257"/>
      <c r="L62" s="257"/>
    </row>
    <row r="63" spans="5:12" ht="12.75">
      <c r="E63" s="257"/>
      <c r="F63" s="257"/>
      <c r="G63" s="257"/>
      <c r="H63" s="257"/>
      <c r="I63" s="257"/>
      <c r="J63" s="257"/>
      <c r="K63" s="257"/>
      <c r="L63" s="257"/>
    </row>
    <row r="64" spans="5:12" ht="12.75">
      <c r="E64" s="257"/>
      <c r="F64" s="257"/>
      <c r="G64" s="257"/>
      <c r="H64" s="257"/>
      <c r="I64" s="257"/>
      <c r="J64" s="257"/>
      <c r="K64" s="257"/>
      <c r="L64" s="257"/>
    </row>
    <row r="65" spans="5:12" ht="12.75">
      <c r="E65" s="257"/>
      <c r="F65" s="257"/>
      <c r="G65" s="257"/>
      <c r="H65" s="257"/>
      <c r="I65" s="257"/>
      <c r="J65" s="257"/>
      <c r="K65" s="257"/>
      <c r="L65" s="257"/>
    </row>
    <row r="66" spans="5:12" ht="12.75">
      <c r="E66" s="257"/>
      <c r="F66" s="257"/>
      <c r="G66" s="257"/>
      <c r="H66" s="257"/>
      <c r="I66" s="257"/>
      <c r="J66" s="257"/>
      <c r="K66" s="257"/>
      <c r="L66" s="257"/>
    </row>
    <row r="67" spans="5:12" ht="12.75">
      <c r="E67" s="257"/>
      <c r="F67" s="257"/>
      <c r="G67" s="257"/>
      <c r="H67" s="257"/>
      <c r="I67" s="257"/>
      <c r="J67" s="257"/>
      <c r="K67" s="257"/>
      <c r="L67" s="257"/>
    </row>
    <row r="68" spans="5:12" ht="12.75">
      <c r="E68" s="257"/>
      <c r="F68" s="257"/>
      <c r="G68" s="257"/>
      <c r="H68" s="257"/>
      <c r="I68" s="257"/>
      <c r="J68" s="257"/>
      <c r="K68" s="257"/>
      <c r="L68" s="257"/>
    </row>
    <row r="69" spans="5:12" ht="12.75">
      <c r="E69" s="257"/>
      <c r="F69" s="257"/>
      <c r="G69" s="257"/>
      <c r="H69" s="257"/>
      <c r="I69" s="257"/>
      <c r="J69" s="257"/>
      <c r="K69" s="257"/>
      <c r="L69" s="257"/>
    </row>
    <row r="70" spans="5:12" ht="12.75">
      <c r="E70" s="257"/>
      <c r="F70" s="257"/>
      <c r="G70" s="257"/>
      <c r="H70" s="257"/>
      <c r="I70" s="257"/>
      <c r="J70" s="257"/>
      <c r="K70" s="257"/>
      <c r="L70" s="257"/>
    </row>
    <row r="71" spans="5:12" ht="12.75">
      <c r="E71" s="257"/>
      <c r="F71" s="257"/>
      <c r="G71" s="257"/>
      <c r="H71" s="257"/>
      <c r="I71" s="257"/>
      <c r="J71" s="257"/>
      <c r="K71" s="257"/>
      <c r="L71" s="257"/>
    </row>
    <row r="72" spans="5:12" ht="12.75">
      <c r="E72" s="257"/>
      <c r="F72" s="257"/>
      <c r="G72" s="257"/>
      <c r="H72" s="257"/>
      <c r="I72" s="257"/>
      <c r="J72" s="257"/>
      <c r="K72" s="257"/>
      <c r="L72" s="257"/>
    </row>
    <row r="73" spans="5:12" ht="12.75">
      <c r="E73" s="257"/>
      <c r="F73" s="257"/>
      <c r="G73" s="257"/>
      <c r="H73" s="257"/>
      <c r="I73" s="257"/>
      <c r="J73" s="257"/>
      <c r="K73" s="257"/>
      <c r="L73" s="257"/>
    </row>
    <row r="74" spans="5:12" ht="12.75">
      <c r="E74" s="257"/>
      <c r="F74" s="257"/>
      <c r="G74" s="257"/>
      <c r="H74" s="257"/>
      <c r="I74" s="257"/>
      <c r="J74" s="257"/>
      <c r="K74" s="257"/>
      <c r="L74" s="257"/>
    </row>
    <row r="75" spans="5:12" ht="12.75">
      <c r="E75" s="257"/>
      <c r="F75" s="257"/>
      <c r="G75" s="257"/>
      <c r="H75" s="257"/>
      <c r="I75" s="257"/>
      <c r="J75" s="257"/>
      <c r="K75" s="257"/>
      <c r="L75" s="257"/>
    </row>
    <row r="76" spans="5:12" ht="12.75">
      <c r="E76" s="257"/>
      <c r="F76" s="257"/>
      <c r="G76" s="257"/>
      <c r="H76" s="257"/>
      <c r="I76" s="257"/>
      <c r="J76" s="257"/>
      <c r="K76" s="257"/>
      <c r="L76" s="257"/>
    </row>
    <row r="77" spans="5:12" ht="12.75">
      <c r="E77" s="257"/>
      <c r="F77" s="257"/>
      <c r="G77" s="257"/>
      <c r="H77" s="257"/>
      <c r="I77" s="257"/>
      <c r="J77" s="257"/>
      <c r="K77" s="257"/>
      <c r="L77" s="257"/>
    </row>
    <row r="78" spans="5:12" ht="12.75">
      <c r="E78" s="257"/>
      <c r="F78" s="257"/>
      <c r="G78" s="257"/>
      <c r="H78" s="257"/>
      <c r="I78" s="257"/>
      <c r="J78" s="257"/>
      <c r="K78" s="257"/>
      <c r="L78" s="257"/>
    </row>
    <row r="79" spans="5:12" ht="12.75">
      <c r="E79" s="257"/>
      <c r="F79" s="257"/>
      <c r="G79" s="257"/>
      <c r="H79" s="257"/>
      <c r="I79" s="257"/>
      <c r="J79" s="257"/>
      <c r="K79" s="257"/>
      <c r="L79" s="257"/>
    </row>
    <row r="80" spans="5:12" ht="12.75">
      <c r="E80" s="257"/>
      <c r="F80" s="257"/>
      <c r="G80" s="257"/>
      <c r="H80" s="257"/>
      <c r="I80" s="257"/>
      <c r="J80" s="257"/>
      <c r="K80" s="257"/>
      <c r="L80" s="257"/>
    </row>
    <row r="81" spans="5:12" ht="12.75">
      <c r="E81" s="257"/>
      <c r="F81" s="257"/>
      <c r="G81" s="257"/>
      <c r="H81" s="257"/>
      <c r="I81" s="257"/>
      <c r="J81" s="257"/>
      <c r="K81" s="257"/>
      <c r="L81" s="257"/>
    </row>
    <row r="82" spans="5:12" ht="12.75">
      <c r="E82" s="257"/>
      <c r="F82" s="257"/>
      <c r="G82" s="257"/>
      <c r="H82" s="257"/>
      <c r="I82" s="257"/>
      <c r="J82" s="257"/>
      <c r="K82" s="257"/>
      <c r="L82" s="257"/>
    </row>
    <row r="83" spans="5:12" ht="12.75">
      <c r="E83" s="257"/>
      <c r="F83" s="257"/>
      <c r="G83" s="257"/>
      <c r="H83" s="257"/>
      <c r="I83" s="257"/>
      <c r="J83" s="257"/>
      <c r="K83" s="257"/>
      <c r="L83" s="257"/>
    </row>
    <row r="84" spans="5:12" ht="12.75">
      <c r="E84" s="257"/>
      <c r="F84" s="257"/>
      <c r="G84" s="257"/>
      <c r="H84" s="257"/>
      <c r="I84" s="257"/>
      <c r="J84" s="257"/>
      <c r="K84" s="257"/>
      <c r="L84" s="257"/>
    </row>
    <row r="85" spans="5:12" ht="12.75">
      <c r="E85" s="257"/>
      <c r="F85" s="257"/>
      <c r="G85" s="257"/>
      <c r="H85" s="257"/>
      <c r="I85" s="257"/>
      <c r="J85" s="257"/>
      <c r="K85" s="257"/>
      <c r="L85" s="257"/>
    </row>
    <row r="86" spans="5:12" ht="12.75">
      <c r="E86" s="257"/>
      <c r="F86" s="257"/>
      <c r="G86" s="257"/>
      <c r="H86" s="257"/>
      <c r="I86" s="257"/>
      <c r="J86" s="257"/>
      <c r="K86" s="257"/>
      <c r="L86" s="257"/>
    </row>
  </sheetData>
  <printOptions horizontalCentered="1"/>
  <pageMargins left="0.23" right="0.49" top="1.06" bottom="1" header="0" footer="0"/>
  <pageSetup fitToHeight="1" fitToWidth="1" horizontalDpi="600" verticalDpi="600" orientation="landscape" paperSize="9" scale="4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68"/>
  <sheetViews>
    <sheetView showGridLines="0" workbookViewId="0" topLeftCell="A1">
      <selection activeCell="A12" sqref="A12"/>
    </sheetView>
  </sheetViews>
  <sheetFormatPr defaultColWidth="11.421875" defaultRowHeight="12.75"/>
  <cols>
    <col min="1" max="1" width="110.00390625" style="110" customWidth="1"/>
    <col min="2" max="2" width="22.00390625" style="110" customWidth="1"/>
    <col min="3" max="16384" width="11.421875" style="110" customWidth="1"/>
  </cols>
  <sheetData>
    <row r="1" spans="1:2" ht="20.25">
      <c r="A1" s="325" t="s">
        <v>29</v>
      </c>
      <c r="B1" s="130"/>
    </row>
    <row r="2" ht="20.25">
      <c r="A2" s="111" t="s">
        <v>30</v>
      </c>
    </row>
    <row r="3" ht="20.25">
      <c r="A3" s="111"/>
    </row>
    <row r="4" spans="1:2" ht="15.75">
      <c r="A4" s="109" t="s">
        <v>132</v>
      </c>
      <c r="B4" s="185"/>
    </row>
    <row r="5" spans="1:2" ht="15.75">
      <c r="A5" s="109" t="s">
        <v>131</v>
      </c>
      <c r="B5" s="185"/>
    </row>
    <row r="6" spans="1:2" ht="15.75">
      <c r="A6" s="109" t="s">
        <v>141</v>
      </c>
      <c r="B6" s="185"/>
    </row>
    <row r="8" spans="1:2" ht="12.75">
      <c r="A8" s="327" t="s">
        <v>33</v>
      </c>
      <c r="B8" s="327" t="s">
        <v>32</v>
      </c>
    </row>
    <row r="9" spans="1:2" ht="12.75">
      <c r="A9" s="328"/>
      <c r="B9" s="329" t="s">
        <v>31</v>
      </c>
    </row>
    <row r="10" spans="1:2" ht="12.75">
      <c r="A10" s="186" t="s">
        <v>205</v>
      </c>
      <c r="B10" s="199"/>
    </row>
    <row r="11" spans="1:2" ht="12.75">
      <c r="A11" s="207" t="s">
        <v>197</v>
      </c>
      <c r="B11" s="199"/>
    </row>
    <row r="12" spans="1:2" ht="12.75">
      <c r="A12" s="207" t="s">
        <v>463</v>
      </c>
      <c r="B12" s="199"/>
    </row>
    <row r="13" spans="1:2" ht="12.75">
      <c r="A13" s="207" t="s">
        <v>198</v>
      </c>
      <c r="B13" s="199"/>
    </row>
    <row r="14" spans="1:2" ht="12.75">
      <c r="A14" s="207" t="s">
        <v>199</v>
      </c>
      <c r="B14" s="199"/>
    </row>
    <row r="15" spans="1:2" ht="12.75">
      <c r="A15" s="207" t="s">
        <v>206</v>
      </c>
      <c r="B15" s="199"/>
    </row>
    <row r="16" spans="1:2" ht="12.75">
      <c r="A16" s="207" t="s">
        <v>200</v>
      </c>
      <c r="B16" s="199"/>
    </row>
    <row r="17" spans="1:2" ht="12.75">
      <c r="A17" s="207" t="s">
        <v>201</v>
      </c>
      <c r="B17" s="199"/>
    </row>
    <row r="18" spans="1:2" ht="12.75">
      <c r="A18" s="207" t="s">
        <v>202</v>
      </c>
      <c r="B18" s="199"/>
    </row>
    <row r="19" spans="1:2" ht="12.75">
      <c r="A19" s="207" t="s">
        <v>203</v>
      </c>
      <c r="B19" s="199"/>
    </row>
    <row r="20" spans="1:2" ht="12.75">
      <c r="A20" s="207" t="s">
        <v>204</v>
      </c>
      <c r="B20" s="199"/>
    </row>
    <row r="21" spans="1:2" ht="12.75">
      <c r="A21" s="186"/>
      <c r="B21" s="199"/>
    </row>
    <row r="22" spans="1:2" ht="12.75">
      <c r="A22" s="326" t="s">
        <v>66</v>
      </c>
      <c r="B22" s="199"/>
    </row>
    <row r="23" spans="1:2" ht="12.75">
      <c r="A23" s="186"/>
      <c r="B23" s="199"/>
    </row>
    <row r="24" spans="1:2" ht="12.75">
      <c r="A24" s="186" t="s">
        <v>207</v>
      </c>
      <c r="B24" s="199"/>
    </row>
    <row r="25" spans="1:2" ht="12.75">
      <c r="A25" s="207" t="s">
        <v>240</v>
      </c>
      <c r="B25" s="199"/>
    </row>
    <row r="26" spans="1:2" ht="12.75">
      <c r="A26" s="207" t="s">
        <v>208</v>
      </c>
      <c r="B26" s="199"/>
    </row>
    <row r="27" spans="1:2" ht="12.75">
      <c r="A27" s="207" t="s">
        <v>209</v>
      </c>
      <c r="B27" s="199"/>
    </row>
    <row r="28" spans="1:2" ht="12.75">
      <c r="A28" s="207" t="s">
        <v>199</v>
      </c>
      <c r="B28" s="199"/>
    </row>
    <row r="29" spans="1:2" ht="12.75">
      <c r="A29" s="207" t="s">
        <v>206</v>
      </c>
      <c r="B29" s="199"/>
    </row>
    <row r="30" spans="1:2" ht="12.75">
      <c r="A30" s="207" t="s">
        <v>210</v>
      </c>
      <c r="B30" s="199"/>
    </row>
    <row r="31" spans="1:2" ht="12.75">
      <c r="A31" s="207" t="s">
        <v>211</v>
      </c>
      <c r="B31" s="199"/>
    </row>
    <row r="32" spans="1:2" ht="12.75">
      <c r="A32" s="207" t="s">
        <v>212</v>
      </c>
      <c r="B32" s="199"/>
    </row>
    <row r="33" spans="1:2" ht="12.75">
      <c r="A33" s="207" t="s">
        <v>204</v>
      </c>
      <c r="B33" s="199"/>
    </row>
    <row r="34" spans="1:2" ht="12.75">
      <c r="A34" s="186"/>
      <c r="B34" s="199"/>
    </row>
    <row r="35" spans="1:2" ht="12.75">
      <c r="A35" s="326" t="s">
        <v>67</v>
      </c>
      <c r="B35" s="199"/>
    </row>
    <row r="36" spans="1:2" ht="12.75">
      <c r="A36" s="186"/>
      <c r="B36" s="199"/>
    </row>
    <row r="37" spans="1:2" ht="12.75">
      <c r="A37" s="186" t="s">
        <v>213</v>
      </c>
      <c r="B37" s="199"/>
    </row>
    <row r="38" spans="1:2" ht="12.75">
      <c r="A38" s="207" t="s">
        <v>214</v>
      </c>
      <c r="B38" s="199"/>
    </row>
    <row r="39" spans="1:2" ht="12.75">
      <c r="A39" s="207" t="s">
        <v>215</v>
      </c>
      <c r="B39" s="199"/>
    </row>
    <row r="40" spans="1:2" ht="12.75">
      <c r="A40" s="207" t="s">
        <v>199</v>
      </c>
      <c r="B40" s="199"/>
    </row>
    <row r="41" spans="1:2" ht="12.75">
      <c r="A41" s="207" t="s">
        <v>206</v>
      </c>
      <c r="B41" s="199"/>
    </row>
    <row r="42" spans="1:2" ht="12.75">
      <c r="A42" s="207" t="s">
        <v>216</v>
      </c>
      <c r="B42" s="199"/>
    </row>
    <row r="43" spans="1:2" ht="12.75">
      <c r="A43" s="207" t="s">
        <v>217</v>
      </c>
      <c r="B43" s="199"/>
    </row>
    <row r="44" spans="1:2" ht="12.75">
      <c r="A44" s="207" t="s">
        <v>204</v>
      </c>
      <c r="B44" s="199"/>
    </row>
    <row r="45" spans="1:2" ht="12.75">
      <c r="A45" s="186"/>
      <c r="B45" s="199"/>
    </row>
    <row r="46" spans="1:2" ht="12.75">
      <c r="A46" s="326" t="s">
        <v>68</v>
      </c>
      <c r="B46" s="199"/>
    </row>
    <row r="47" spans="1:2" ht="12.75">
      <c r="A47" s="326" t="s">
        <v>69</v>
      </c>
      <c r="B47" s="199"/>
    </row>
    <row r="48" spans="1:2" ht="12.75">
      <c r="A48" s="326" t="s">
        <v>70</v>
      </c>
      <c r="B48" s="199"/>
    </row>
    <row r="49" spans="1:2" ht="12.75">
      <c r="A49" s="186"/>
      <c r="B49" s="199"/>
    </row>
    <row r="50" spans="1:2" ht="12.75">
      <c r="A50" s="326" t="s">
        <v>71</v>
      </c>
      <c r="B50" s="199"/>
    </row>
    <row r="51" spans="1:3" ht="12.75">
      <c r="A51" s="208"/>
      <c r="B51" s="209"/>
      <c r="C51" s="136"/>
    </row>
    <row r="52" spans="1:2" ht="12.75">
      <c r="A52" s="326" t="s">
        <v>72</v>
      </c>
      <c r="B52" s="199"/>
    </row>
    <row r="53" spans="1:2" ht="12.75">
      <c r="A53" s="207" t="s">
        <v>218</v>
      </c>
      <c r="B53" s="199"/>
    </row>
    <row r="54" spans="1:2" ht="12.75">
      <c r="A54" s="207" t="s">
        <v>219</v>
      </c>
      <c r="B54" s="199"/>
    </row>
    <row r="55" spans="1:2" ht="12.75">
      <c r="A55" s="207" t="s">
        <v>220</v>
      </c>
      <c r="B55" s="199"/>
    </row>
    <row r="56" spans="1:2" ht="12.75">
      <c r="A56" s="207" t="s">
        <v>221</v>
      </c>
      <c r="B56" s="199"/>
    </row>
    <row r="57" spans="1:2" ht="12.75">
      <c r="A57" s="207" t="s">
        <v>222</v>
      </c>
      <c r="B57" s="199"/>
    </row>
    <row r="58" spans="1:2" ht="12.75">
      <c r="A58" s="207" t="s">
        <v>223</v>
      </c>
      <c r="B58" s="199"/>
    </row>
    <row r="59" spans="1:2" ht="12.75">
      <c r="A59" s="207" t="s">
        <v>224</v>
      </c>
      <c r="B59" s="199"/>
    </row>
    <row r="60" spans="1:2" ht="12.75">
      <c r="A60" s="207" t="s">
        <v>225</v>
      </c>
      <c r="B60" s="199"/>
    </row>
    <row r="61" spans="1:2" ht="12.75">
      <c r="A61" s="207" t="s">
        <v>226</v>
      </c>
      <c r="B61" s="199"/>
    </row>
    <row r="62" spans="1:2" ht="12.75">
      <c r="A62" s="207" t="s">
        <v>227</v>
      </c>
      <c r="B62" s="199"/>
    </row>
    <row r="63" spans="1:2" ht="12.75">
      <c r="A63" s="207" t="s">
        <v>206</v>
      </c>
      <c r="B63" s="199"/>
    </row>
    <row r="64" spans="1:2" ht="12.75">
      <c r="A64" s="207" t="s">
        <v>220</v>
      </c>
      <c r="B64" s="199"/>
    </row>
    <row r="65" spans="1:2" ht="12.75">
      <c r="A65" s="207" t="s">
        <v>228</v>
      </c>
      <c r="B65" s="199"/>
    </row>
    <row r="66" spans="1:2" ht="12.75">
      <c r="A66" s="207" t="s">
        <v>229</v>
      </c>
      <c r="B66" s="199"/>
    </row>
    <row r="67" spans="1:2" ht="12.75">
      <c r="A67" s="207" t="s">
        <v>230</v>
      </c>
      <c r="B67" s="199"/>
    </row>
    <row r="68" spans="1:2" ht="12.75">
      <c r="A68" s="207" t="s">
        <v>231</v>
      </c>
      <c r="B68" s="199"/>
    </row>
    <row r="69" spans="1:2" ht="12.75">
      <c r="A69" s="207" t="s">
        <v>232</v>
      </c>
      <c r="B69" s="199"/>
    </row>
    <row r="70" spans="1:2" ht="12.75">
      <c r="A70" s="207" t="s">
        <v>233</v>
      </c>
      <c r="B70" s="199"/>
    </row>
    <row r="71" spans="1:2" ht="12.75">
      <c r="A71" s="207" t="s">
        <v>234</v>
      </c>
      <c r="B71" s="199"/>
    </row>
    <row r="72" spans="1:2" ht="12.75">
      <c r="A72" s="207" t="s">
        <v>235</v>
      </c>
      <c r="B72" s="199"/>
    </row>
    <row r="73" spans="1:2" ht="12.75">
      <c r="A73" s="207" t="s">
        <v>236</v>
      </c>
      <c r="B73" s="199"/>
    </row>
    <row r="74" spans="1:2" ht="12.75">
      <c r="A74" s="207" t="s">
        <v>237</v>
      </c>
      <c r="B74" s="199"/>
    </row>
    <row r="75" spans="1:2" ht="12.75">
      <c r="A75" s="207" t="s">
        <v>238</v>
      </c>
      <c r="B75" s="199"/>
    </row>
    <row r="76" spans="1:2" ht="12.75">
      <c r="A76" s="207" t="s">
        <v>239</v>
      </c>
      <c r="B76" s="199"/>
    </row>
    <row r="77" spans="1:2" ht="12.75">
      <c r="A77" s="186"/>
      <c r="B77" s="199"/>
    </row>
    <row r="78" spans="1:2" ht="12.75">
      <c r="A78" s="326" t="s">
        <v>73</v>
      </c>
      <c r="B78" s="199"/>
    </row>
    <row r="79" spans="1:2" ht="12.75">
      <c r="A79" s="210"/>
      <c r="B79" s="130"/>
    </row>
    <row r="80" spans="1:2" ht="12.75">
      <c r="A80" s="130" t="s">
        <v>248</v>
      </c>
      <c r="B80" s="130"/>
    </row>
    <row r="81" spans="1:2" ht="12.75">
      <c r="A81" s="130"/>
      <c r="B81" s="130"/>
    </row>
    <row r="82" spans="1:2" ht="12.75">
      <c r="A82" s="130"/>
      <c r="B82" s="130"/>
    </row>
    <row r="83" spans="1:2" ht="12.75">
      <c r="A83" s="130"/>
      <c r="B83" s="130"/>
    </row>
    <row r="84" spans="1:2" ht="12.75">
      <c r="A84" s="130"/>
      <c r="B84" s="130"/>
    </row>
    <row r="85" spans="1:2" ht="12.75">
      <c r="A85" s="130"/>
      <c r="B85" s="130"/>
    </row>
    <row r="86" spans="1:2" ht="12.75">
      <c r="A86" s="130"/>
      <c r="B86" s="130"/>
    </row>
    <row r="87" spans="1:2" ht="12.75">
      <c r="A87" s="130"/>
      <c r="B87" s="130"/>
    </row>
    <row r="88" spans="1:2" ht="12.75">
      <c r="A88" s="130"/>
      <c r="B88" s="130"/>
    </row>
    <row r="89" spans="1:2" ht="12.75">
      <c r="A89" s="130"/>
      <c r="B89" s="130"/>
    </row>
    <row r="90" spans="1:2" ht="12.75">
      <c r="A90" s="130"/>
      <c r="B90" s="130"/>
    </row>
    <row r="91" spans="1:2" ht="12.75">
      <c r="A91" s="130"/>
      <c r="B91" s="130"/>
    </row>
    <row r="92" spans="1:2" ht="12.75">
      <c r="A92" s="130"/>
      <c r="B92" s="130"/>
    </row>
    <row r="93" spans="1:2" ht="12.75">
      <c r="A93" s="130"/>
      <c r="B93" s="130"/>
    </row>
    <row r="94" spans="1:2" ht="12.75">
      <c r="A94" s="130"/>
      <c r="B94" s="130"/>
    </row>
    <row r="95" spans="1:2" ht="12.75">
      <c r="A95" s="130"/>
      <c r="B95" s="130"/>
    </row>
    <row r="96" spans="1:2" ht="12.75">
      <c r="A96" s="130"/>
      <c r="B96" s="130"/>
    </row>
    <row r="97" spans="1:2" ht="12.75">
      <c r="A97" s="130"/>
      <c r="B97" s="130"/>
    </row>
    <row r="98" spans="1:2" ht="12.75">
      <c r="A98" s="130"/>
      <c r="B98" s="130"/>
    </row>
    <row r="99" spans="1:2" ht="12.75">
      <c r="A99" s="130"/>
      <c r="B99" s="130"/>
    </row>
    <row r="100" spans="1:2" ht="12.75">
      <c r="A100" s="130"/>
      <c r="B100" s="130"/>
    </row>
    <row r="101" spans="1:2" ht="12.75">
      <c r="A101" s="130"/>
      <c r="B101" s="130"/>
    </row>
    <row r="102" spans="1:2" ht="12.75">
      <c r="A102" s="130"/>
      <c r="B102" s="130"/>
    </row>
    <row r="103" spans="1:2" ht="12.75">
      <c r="A103" s="130"/>
      <c r="B103" s="130"/>
    </row>
    <row r="104" spans="1:2" ht="12.75">
      <c r="A104" s="130"/>
      <c r="B104" s="130"/>
    </row>
    <row r="105" spans="1:2" ht="12.75">
      <c r="A105" s="130"/>
      <c r="B105" s="130"/>
    </row>
    <row r="106" spans="1:2" ht="12.75">
      <c r="A106" s="130"/>
      <c r="B106" s="130"/>
    </row>
    <row r="107" spans="1:2" ht="12.75">
      <c r="A107" s="130"/>
      <c r="B107" s="130"/>
    </row>
    <row r="108" spans="1:2" ht="12.75">
      <c r="A108" s="130"/>
      <c r="B108" s="130"/>
    </row>
    <row r="109" spans="1:2" ht="12.75">
      <c r="A109" s="130"/>
      <c r="B109" s="130"/>
    </row>
    <row r="110" spans="1:2" ht="12.75">
      <c r="A110" s="130"/>
      <c r="B110" s="130"/>
    </row>
    <row r="111" spans="1:2" ht="12.75">
      <c r="A111" s="130"/>
      <c r="B111" s="130"/>
    </row>
    <row r="112" spans="1:2" ht="12.75">
      <c r="A112" s="130"/>
      <c r="B112" s="130"/>
    </row>
    <row r="113" spans="1:2" ht="12.75">
      <c r="A113" s="130"/>
      <c r="B113" s="130"/>
    </row>
    <row r="114" spans="1:2" ht="12.75">
      <c r="A114" s="130"/>
      <c r="B114" s="130"/>
    </row>
    <row r="115" spans="1:2" ht="12.75">
      <c r="A115" s="130"/>
      <c r="B115" s="130"/>
    </row>
    <row r="116" spans="1:2" ht="12.75">
      <c r="A116" s="130"/>
      <c r="B116" s="130"/>
    </row>
    <row r="117" spans="1:2" ht="12.75">
      <c r="A117" s="130"/>
      <c r="B117" s="130"/>
    </row>
    <row r="118" spans="1:2" ht="12.75">
      <c r="A118" s="130"/>
      <c r="B118" s="130"/>
    </row>
    <row r="119" spans="1:2" ht="12.75">
      <c r="A119" s="130"/>
      <c r="B119" s="130"/>
    </row>
    <row r="120" spans="1:2" ht="12.75">
      <c r="A120" s="130"/>
      <c r="B120" s="130"/>
    </row>
    <row r="121" spans="1:2" ht="12.75">
      <c r="A121" s="130"/>
      <c r="B121" s="130"/>
    </row>
    <row r="122" spans="1:2" ht="12.75">
      <c r="A122" s="130"/>
      <c r="B122" s="130"/>
    </row>
    <row r="123" spans="1:2" ht="12.75">
      <c r="A123" s="130"/>
      <c r="B123" s="130"/>
    </row>
    <row r="124" spans="1:2" ht="12.75">
      <c r="A124" s="130"/>
      <c r="B124" s="130"/>
    </row>
    <row r="125" spans="1:2" ht="12.75">
      <c r="A125" s="130"/>
      <c r="B125" s="130"/>
    </row>
    <row r="126" spans="1:2" ht="12.75">
      <c r="A126" s="130"/>
      <c r="B126" s="130"/>
    </row>
    <row r="127" spans="1:2" ht="12.75">
      <c r="A127" s="130"/>
      <c r="B127" s="130"/>
    </row>
    <row r="128" spans="1:2" ht="12.75">
      <c r="A128" s="130"/>
      <c r="B128" s="130"/>
    </row>
    <row r="129" spans="1:2" ht="12.75">
      <c r="A129" s="130"/>
      <c r="B129" s="130"/>
    </row>
    <row r="130" spans="1:2" ht="12.75">
      <c r="A130" s="130"/>
      <c r="B130" s="130"/>
    </row>
    <row r="131" spans="1:2" ht="12.75">
      <c r="A131" s="130"/>
      <c r="B131" s="130"/>
    </row>
    <row r="132" spans="1:2" ht="12.75">
      <c r="A132" s="130"/>
      <c r="B132" s="130"/>
    </row>
    <row r="133" spans="1:2" ht="12.75">
      <c r="A133" s="130"/>
      <c r="B133" s="130"/>
    </row>
    <row r="134" spans="1:2" ht="12.75">
      <c r="A134" s="130"/>
      <c r="B134" s="130"/>
    </row>
    <row r="135" spans="1:2" ht="12.75">
      <c r="A135" s="130"/>
      <c r="B135" s="130"/>
    </row>
    <row r="136" spans="1:2" ht="12.75">
      <c r="A136" s="130"/>
      <c r="B136" s="130"/>
    </row>
    <row r="137" spans="1:2" ht="12.75">
      <c r="A137" s="130"/>
      <c r="B137" s="130"/>
    </row>
    <row r="138" spans="1:2" ht="12.75">
      <c r="A138" s="130"/>
      <c r="B138" s="130"/>
    </row>
    <row r="139" spans="1:2" ht="12.75">
      <c r="A139" s="130"/>
      <c r="B139" s="130"/>
    </row>
    <row r="140" spans="1:2" ht="12.75">
      <c r="A140" s="130"/>
      <c r="B140" s="130"/>
    </row>
    <row r="141" spans="1:2" ht="12.75">
      <c r="A141" s="130"/>
      <c r="B141" s="130"/>
    </row>
    <row r="142" spans="1:2" ht="12.75">
      <c r="A142" s="130"/>
      <c r="B142" s="130"/>
    </row>
    <row r="143" spans="1:2" ht="12.75">
      <c r="A143" s="130"/>
      <c r="B143" s="130"/>
    </row>
    <row r="144" spans="1:2" ht="12.75">
      <c r="A144" s="130"/>
      <c r="B144" s="130"/>
    </row>
    <row r="145" spans="1:2" ht="12.75">
      <c r="A145" s="130"/>
      <c r="B145" s="130"/>
    </row>
    <row r="146" spans="1:2" ht="12.75">
      <c r="A146" s="130"/>
      <c r="B146" s="130"/>
    </row>
    <row r="147" spans="1:2" ht="12.75">
      <c r="A147" s="130"/>
      <c r="B147" s="130"/>
    </row>
    <row r="148" spans="1:2" ht="12.75">
      <c r="A148" s="130"/>
      <c r="B148" s="130"/>
    </row>
    <row r="149" spans="1:2" ht="12.75">
      <c r="A149" s="130"/>
      <c r="B149" s="130"/>
    </row>
    <row r="150" spans="1:2" ht="12.75">
      <c r="A150" s="130"/>
      <c r="B150" s="130"/>
    </row>
    <row r="151" spans="1:2" ht="12.75">
      <c r="A151" s="130"/>
      <c r="B151" s="130"/>
    </row>
    <row r="152" spans="1:2" ht="12.75">
      <c r="A152" s="130"/>
      <c r="B152" s="130"/>
    </row>
    <row r="153" spans="1:2" ht="12.75">
      <c r="A153" s="130"/>
      <c r="B153" s="130"/>
    </row>
    <row r="154" spans="1:2" ht="12.75">
      <c r="A154" s="130"/>
      <c r="B154" s="130"/>
    </row>
    <row r="155" spans="1:2" ht="12.75">
      <c r="A155" s="130"/>
      <c r="B155" s="130"/>
    </row>
    <row r="156" spans="1:2" ht="12.75">
      <c r="A156" s="130"/>
      <c r="B156" s="130"/>
    </row>
    <row r="157" spans="1:2" ht="12.75">
      <c r="A157" s="130"/>
      <c r="B157" s="130"/>
    </row>
    <row r="158" spans="1:2" ht="12.75">
      <c r="A158" s="130"/>
      <c r="B158" s="130"/>
    </row>
    <row r="159" spans="1:2" ht="12.75">
      <c r="A159" s="130"/>
      <c r="B159" s="130"/>
    </row>
    <row r="160" spans="1:2" ht="12.75">
      <c r="A160" s="130"/>
      <c r="B160" s="130"/>
    </row>
    <row r="161" spans="1:2" ht="12.75">
      <c r="A161" s="130"/>
      <c r="B161" s="130"/>
    </row>
    <row r="162" spans="1:2" ht="12.75">
      <c r="A162" s="130"/>
      <c r="B162" s="130"/>
    </row>
    <row r="163" spans="1:2" ht="12.75">
      <c r="A163" s="130"/>
      <c r="B163" s="130"/>
    </row>
    <row r="164" spans="1:2" ht="12.75">
      <c r="A164" s="130"/>
      <c r="B164" s="130"/>
    </row>
    <row r="165" spans="1:2" ht="12.75">
      <c r="A165" s="130"/>
      <c r="B165" s="130"/>
    </row>
    <row r="166" spans="1:2" ht="12.75">
      <c r="A166" s="130"/>
      <c r="B166" s="130"/>
    </row>
    <row r="167" spans="1:2" ht="12.75">
      <c r="A167" s="130"/>
      <c r="B167" s="130"/>
    </row>
    <row r="168" spans="1:2" ht="12.75">
      <c r="A168" s="130"/>
      <c r="B168" s="130"/>
    </row>
    <row r="169" spans="1:2" ht="12.75">
      <c r="A169" s="130"/>
      <c r="B169" s="130"/>
    </row>
    <row r="170" spans="1:2" ht="12.75">
      <c r="A170" s="130"/>
      <c r="B170" s="130"/>
    </row>
    <row r="171" spans="1:2" ht="12.75">
      <c r="A171" s="130"/>
      <c r="B171" s="130"/>
    </row>
    <row r="172" spans="1:2" ht="12.75">
      <c r="A172" s="130"/>
      <c r="B172" s="130"/>
    </row>
    <row r="173" spans="1:2" ht="12.75">
      <c r="A173" s="130"/>
      <c r="B173" s="130"/>
    </row>
    <row r="174" spans="1:2" ht="12.75">
      <c r="A174" s="130"/>
      <c r="B174" s="130"/>
    </row>
    <row r="175" spans="1:2" ht="12.75">
      <c r="A175" s="130"/>
      <c r="B175" s="130"/>
    </row>
    <row r="176" spans="1:2" ht="12.75">
      <c r="A176" s="130"/>
      <c r="B176" s="130"/>
    </row>
    <row r="177" spans="1:2" ht="12.75">
      <c r="A177" s="130"/>
      <c r="B177" s="130"/>
    </row>
    <row r="178" spans="1:2" ht="12.75">
      <c r="A178" s="130"/>
      <c r="B178" s="130"/>
    </row>
    <row r="179" spans="1:2" ht="12.75">
      <c r="A179" s="130"/>
      <c r="B179" s="130"/>
    </row>
    <row r="180" spans="1:2" ht="12.75">
      <c r="A180" s="130"/>
      <c r="B180" s="130"/>
    </row>
    <row r="181" spans="1:2" ht="12.75">
      <c r="A181" s="130"/>
      <c r="B181" s="130"/>
    </row>
    <row r="182" spans="1:2" ht="12.75">
      <c r="A182" s="130"/>
      <c r="B182" s="130"/>
    </row>
    <row r="183" spans="1:2" ht="12.75">
      <c r="A183" s="130"/>
      <c r="B183" s="130"/>
    </row>
    <row r="184" spans="1:2" ht="12.75">
      <c r="A184" s="130"/>
      <c r="B184" s="130"/>
    </row>
    <row r="185" spans="1:2" ht="12.75">
      <c r="A185" s="130"/>
      <c r="B185" s="130"/>
    </row>
    <row r="186" spans="1:2" ht="12.75">
      <c r="A186" s="130"/>
      <c r="B186" s="130"/>
    </row>
    <row r="187" spans="1:2" ht="12.75">
      <c r="A187" s="130"/>
      <c r="B187" s="130"/>
    </row>
    <row r="188" spans="1:2" ht="12.75">
      <c r="A188" s="130"/>
      <c r="B188" s="130"/>
    </row>
    <row r="189" spans="1:2" ht="12.75">
      <c r="A189" s="130"/>
      <c r="B189" s="130"/>
    </row>
    <row r="190" spans="1:2" ht="12.75">
      <c r="A190" s="130"/>
      <c r="B190" s="130"/>
    </row>
    <row r="191" spans="1:2" ht="12.75">
      <c r="A191" s="130"/>
      <c r="B191" s="130"/>
    </row>
    <row r="192" spans="1:2" ht="12.75">
      <c r="A192" s="130"/>
      <c r="B192" s="130"/>
    </row>
    <row r="193" spans="1:2" ht="12.75">
      <c r="A193" s="130"/>
      <c r="B193" s="130"/>
    </row>
    <row r="194" spans="1:2" ht="12.75">
      <c r="A194" s="130"/>
      <c r="B194" s="130"/>
    </row>
    <row r="195" spans="1:2" ht="12.75">
      <c r="A195" s="130"/>
      <c r="B195" s="130"/>
    </row>
    <row r="196" spans="1:2" ht="12.75">
      <c r="A196" s="130"/>
      <c r="B196" s="130"/>
    </row>
    <row r="197" spans="1:2" ht="12.75">
      <c r="A197" s="130"/>
      <c r="B197" s="130"/>
    </row>
    <row r="198" spans="1:2" ht="12.75">
      <c r="A198" s="130"/>
      <c r="B198" s="130"/>
    </row>
    <row r="199" spans="1:2" ht="12.75">
      <c r="A199" s="130"/>
      <c r="B199" s="130"/>
    </row>
    <row r="200" spans="1:2" ht="12.75">
      <c r="A200" s="130"/>
      <c r="B200" s="130"/>
    </row>
    <row r="201" spans="1:2" ht="12.75">
      <c r="A201" s="130"/>
      <c r="B201" s="130"/>
    </row>
    <row r="202" spans="1:2" ht="12.75">
      <c r="A202" s="130"/>
      <c r="B202" s="130"/>
    </row>
    <row r="203" spans="1:2" ht="12.75">
      <c r="A203" s="130"/>
      <c r="B203" s="130"/>
    </row>
    <row r="204" spans="1:2" ht="12.75">
      <c r="A204" s="130"/>
      <c r="B204" s="130"/>
    </row>
    <row r="205" spans="1:2" ht="12.75">
      <c r="A205" s="130"/>
      <c r="B205" s="130"/>
    </row>
    <row r="206" spans="1:2" ht="12.75">
      <c r="A206" s="130"/>
      <c r="B206" s="130"/>
    </row>
    <row r="207" spans="1:2" ht="12.75">
      <c r="A207" s="130"/>
      <c r="B207" s="130"/>
    </row>
    <row r="208" spans="1:2" ht="12.75">
      <c r="A208" s="130"/>
      <c r="B208" s="130"/>
    </row>
    <row r="209" spans="1:2" ht="12.75">
      <c r="A209" s="130"/>
      <c r="B209" s="130"/>
    </row>
    <row r="210" spans="1:2" ht="12.75">
      <c r="A210" s="130"/>
      <c r="B210" s="130"/>
    </row>
    <row r="211" spans="1:2" ht="12.75">
      <c r="A211" s="130"/>
      <c r="B211" s="130"/>
    </row>
    <row r="212" spans="1:2" ht="12.75">
      <c r="A212" s="130"/>
      <c r="B212" s="130"/>
    </row>
    <row r="213" spans="1:2" ht="12.75">
      <c r="A213" s="130"/>
      <c r="B213" s="130"/>
    </row>
    <row r="214" spans="1:2" ht="12.75">
      <c r="A214" s="130"/>
      <c r="B214" s="130"/>
    </row>
    <row r="215" spans="1:2" ht="12.75">
      <c r="A215" s="130"/>
      <c r="B215" s="130"/>
    </row>
    <row r="216" spans="1:2" ht="12.75">
      <c r="A216" s="130"/>
      <c r="B216" s="130"/>
    </row>
    <row r="217" spans="1:2" ht="12.75">
      <c r="A217" s="130"/>
      <c r="B217" s="130"/>
    </row>
    <row r="218" spans="1:2" ht="12.75">
      <c r="A218" s="130"/>
      <c r="B218" s="130"/>
    </row>
    <row r="219" spans="1:2" ht="12.75">
      <c r="A219" s="130"/>
      <c r="B219" s="130"/>
    </row>
    <row r="220" spans="1:2" ht="12.75">
      <c r="A220" s="130"/>
      <c r="B220" s="130"/>
    </row>
    <row r="221" spans="1:2" ht="12.75">
      <c r="A221" s="130"/>
      <c r="B221" s="130"/>
    </row>
    <row r="222" spans="1:2" ht="12.75">
      <c r="A222" s="130"/>
      <c r="B222" s="130"/>
    </row>
    <row r="223" spans="1:2" ht="12.75">
      <c r="A223" s="130"/>
      <c r="B223" s="130"/>
    </row>
    <row r="224" spans="1:2" ht="12.75">
      <c r="A224" s="130"/>
      <c r="B224" s="130"/>
    </row>
    <row r="225" spans="1:2" ht="12.75">
      <c r="A225" s="130"/>
      <c r="B225" s="130"/>
    </row>
    <row r="226" spans="1:2" ht="12.75">
      <c r="A226" s="130"/>
      <c r="B226" s="130"/>
    </row>
    <row r="227" spans="1:2" ht="12.75">
      <c r="A227" s="130"/>
      <c r="B227" s="130"/>
    </row>
    <row r="228" spans="1:2" ht="12.75">
      <c r="A228" s="130"/>
      <c r="B228" s="130"/>
    </row>
    <row r="229" spans="1:2" ht="12.75">
      <c r="A229" s="130"/>
      <c r="B229" s="130"/>
    </row>
    <row r="230" spans="1:2" ht="12.75">
      <c r="A230" s="130"/>
      <c r="B230" s="130"/>
    </row>
    <row r="231" spans="1:2" ht="12.75">
      <c r="A231" s="130"/>
      <c r="B231" s="130"/>
    </row>
    <row r="232" spans="1:2" ht="12.75">
      <c r="A232" s="130"/>
      <c r="B232" s="130"/>
    </row>
    <row r="233" spans="1:2" ht="12.75">
      <c r="A233" s="130"/>
      <c r="B233" s="130"/>
    </row>
    <row r="234" spans="1:2" ht="12.75">
      <c r="A234" s="130"/>
      <c r="B234" s="130"/>
    </row>
    <row r="235" spans="1:2" ht="12.75">
      <c r="A235" s="130"/>
      <c r="B235" s="130"/>
    </row>
    <row r="236" spans="1:2" ht="12.75">
      <c r="A236" s="130"/>
      <c r="B236" s="130"/>
    </row>
    <row r="237" spans="1:2" ht="12.75">
      <c r="A237" s="130"/>
      <c r="B237" s="130"/>
    </row>
    <row r="238" spans="1:2" ht="12.75">
      <c r="A238" s="130"/>
      <c r="B238" s="130"/>
    </row>
    <row r="239" spans="1:2" ht="12.75">
      <c r="A239" s="130"/>
      <c r="B239" s="130"/>
    </row>
    <row r="240" spans="1:2" ht="12.75">
      <c r="A240" s="130"/>
      <c r="B240" s="130"/>
    </row>
    <row r="241" spans="1:2" ht="12.75">
      <c r="A241" s="130"/>
      <c r="B241" s="130"/>
    </row>
    <row r="242" spans="1:2" ht="12.75">
      <c r="A242" s="130"/>
      <c r="B242" s="130"/>
    </row>
    <row r="243" spans="1:2" ht="12.75">
      <c r="A243" s="130"/>
      <c r="B243" s="130"/>
    </row>
    <row r="244" spans="1:2" ht="12.75">
      <c r="A244" s="130"/>
      <c r="B244" s="130"/>
    </row>
    <row r="245" spans="1:2" ht="12.75">
      <c r="A245" s="130"/>
      <c r="B245" s="130"/>
    </row>
    <row r="246" spans="1:2" ht="12.75">
      <c r="A246" s="130"/>
      <c r="B246" s="130"/>
    </row>
    <row r="247" spans="1:2" ht="12.75">
      <c r="A247" s="130"/>
      <c r="B247" s="130"/>
    </row>
    <row r="248" spans="1:2" ht="12.75">
      <c r="A248" s="130"/>
      <c r="B248" s="130"/>
    </row>
    <row r="249" spans="1:2" ht="12.75">
      <c r="A249" s="130"/>
      <c r="B249" s="130"/>
    </row>
    <row r="250" spans="1:2" ht="12.75">
      <c r="A250" s="130"/>
      <c r="B250" s="130"/>
    </row>
    <row r="251" spans="1:2" ht="12.75">
      <c r="A251" s="130"/>
      <c r="B251" s="130"/>
    </row>
    <row r="252" spans="1:2" ht="12.75">
      <c r="A252" s="130"/>
      <c r="B252" s="130"/>
    </row>
    <row r="253" spans="1:2" ht="12.75">
      <c r="A253" s="130"/>
      <c r="B253" s="130"/>
    </row>
    <row r="254" spans="1:2" ht="12.75">
      <c r="A254" s="130"/>
      <c r="B254" s="130"/>
    </row>
    <row r="255" spans="1:2" ht="12.75">
      <c r="A255" s="130"/>
      <c r="B255" s="130"/>
    </row>
    <row r="256" spans="1:2" ht="12.75">
      <c r="A256" s="130"/>
      <c r="B256" s="130"/>
    </row>
    <row r="257" spans="1:2" ht="12.75">
      <c r="A257" s="130"/>
      <c r="B257" s="130"/>
    </row>
    <row r="258" spans="1:2" ht="12.75">
      <c r="A258" s="130"/>
      <c r="B258" s="130"/>
    </row>
    <row r="259" spans="1:2" ht="12.75">
      <c r="A259" s="130"/>
      <c r="B259" s="130"/>
    </row>
    <row r="260" spans="1:2" ht="12.75">
      <c r="A260" s="130"/>
      <c r="B260" s="130"/>
    </row>
    <row r="261" spans="1:2" ht="12.75">
      <c r="A261" s="130"/>
      <c r="B261" s="130"/>
    </row>
    <row r="262" spans="1:2" ht="12.75">
      <c r="A262" s="130"/>
      <c r="B262" s="130"/>
    </row>
    <row r="263" spans="1:2" ht="12.75">
      <c r="A263" s="130"/>
      <c r="B263" s="130"/>
    </row>
    <row r="264" spans="1:2" ht="12.75">
      <c r="A264" s="130"/>
      <c r="B264" s="130"/>
    </row>
    <row r="265" spans="1:2" ht="12.75">
      <c r="A265" s="130"/>
      <c r="B265" s="130"/>
    </row>
    <row r="266" spans="1:2" ht="12.75">
      <c r="A266" s="130"/>
      <c r="B266" s="130"/>
    </row>
    <row r="267" spans="1:2" ht="12.75">
      <c r="A267" s="130"/>
      <c r="B267" s="130"/>
    </row>
    <row r="268" spans="1:2" ht="12.75">
      <c r="A268" s="130"/>
      <c r="B268" s="130"/>
    </row>
    <row r="269" spans="1:2" ht="12.75">
      <c r="A269" s="130"/>
      <c r="B269" s="130"/>
    </row>
    <row r="270" spans="1:2" ht="12.75">
      <c r="A270" s="130"/>
      <c r="B270" s="130"/>
    </row>
    <row r="271" spans="1:2" ht="12.75">
      <c r="A271" s="130"/>
      <c r="B271" s="130"/>
    </row>
    <row r="272" spans="1:2" ht="12.75">
      <c r="A272" s="130"/>
      <c r="B272" s="130"/>
    </row>
    <row r="273" spans="1:2" ht="12.75">
      <c r="A273" s="130"/>
      <c r="B273" s="130"/>
    </row>
    <row r="274" spans="1:2" ht="12.75">
      <c r="A274" s="130"/>
      <c r="B274" s="130"/>
    </row>
    <row r="275" spans="1:2" ht="12.75">
      <c r="A275" s="130"/>
      <c r="B275" s="130"/>
    </row>
    <row r="276" spans="1:2" ht="12.75">
      <c r="A276" s="130"/>
      <c r="B276" s="130"/>
    </row>
    <row r="277" spans="1:2" ht="12.75">
      <c r="A277" s="130"/>
      <c r="B277" s="130"/>
    </row>
    <row r="278" spans="1:2" ht="12.75">
      <c r="A278" s="130"/>
      <c r="B278" s="130"/>
    </row>
    <row r="279" spans="1:2" ht="12.75">
      <c r="A279" s="130"/>
      <c r="B279" s="130"/>
    </row>
    <row r="280" spans="1:2" ht="12.75">
      <c r="A280" s="130"/>
      <c r="B280" s="130"/>
    </row>
    <row r="281" spans="1:2" ht="12.75">
      <c r="A281" s="130"/>
      <c r="B281" s="130"/>
    </row>
    <row r="282" spans="1:2" ht="12.75">
      <c r="A282" s="130"/>
      <c r="B282" s="130"/>
    </row>
    <row r="283" spans="1:2" ht="12.75">
      <c r="A283" s="130"/>
      <c r="B283" s="130"/>
    </row>
    <row r="284" spans="1:2" ht="12.75">
      <c r="A284" s="130"/>
      <c r="B284" s="130"/>
    </row>
    <row r="285" spans="1:2" ht="12.75">
      <c r="A285" s="130"/>
      <c r="B285" s="130"/>
    </row>
    <row r="286" spans="1:2" ht="12.75">
      <c r="A286" s="130"/>
      <c r="B286" s="130"/>
    </row>
    <row r="287" spans="1:2" ht="12.75">
      <c r="A287" s="130"/>
      <c r="B287" s="130"/>
    </row>
    <row r="288" spans="1:2" ht="12.75">
      <c r="A288" s="130"/>
      <c r="B288" s="130"/>
    </row>
    <row r="289" spans="1:2" ht="12.75">
      <c r="A289" s="130"/>
      <c r="B289" s="130"/>
    </row>
    <row r="290" spans="1:2" ht="12.75">
      <c r="A290" s="130"/>
      <c r="B290" s="130"/>
    </row>
    <row r="291" spans="1:2" ht="12.75">
      <c r="A291" s="130"/>
      <c r="B291" s="130"/>
    </row>
    <row r="292" spans="1:2" ht="12.75">
      <c r="A292" s="130"/>
      <c r="B292" s="130"/>
    </row>
    <row r="293" spans="1:2" ht="12.75">
      <c r="A293" s="130"/>
      <c r="B293" s="130"/>
    </row>
    <row r="294" spans="1:2" ht="12.75">
      <c r="A294" s="130"/>
      <c r="B294" s="130"/>
    </row>
    <row r="295" spans="1:2" ht="12.75">
      <c r="A295" s="130"/>
      <c r="B295" s="130"/>
    </row>
    <row r="296" spans="1:2" ht="12.75">
      <c r="A296" s="130"/>
      <c r="B296" s="130"/>
    </row>
    <row r="297" spans="1:2" ht="12.75">
      <c r="A297" s="130"/>
      <c r="B297" s="130"/>
    </row>
    <row r="298" spans="1:2" ht="12.75">
      <c r="A298" s="130"/>
      <c r="B298" s="130"/>
    </row>
    <row r="299" spans="1:2" ht="12.75">
      <c r="A299" s="130"/>
      <c r="B299" s="130"/>
    </row>
    <row r="300" spans="1:2" ht="12.75">
      <c r="A300" s="130"/>
      <c r="B300" s="130"/>
    </row>
    <row r="301" spans="1:2" ht="12.75">
      <c r="A301" s="130"/>
      <c r="B301" s="130"/>
    </row>
    <row r="302" spans="1:2" ht="12.75">
      <c r="A302" s="130"/>
      <c r="B302" s="130"/>
    </row>
    <row r="303" spans="1:2" ht="12.75">
      <c r="A303" s="130"/>
      <c r="B303" s="130"/>
    </row>
    <row r="304" spans="1:2" ht="12.75">
      <c r="A304" s="130"/>
      <c r="B304" s="130"/>
    </row>
    <row r="305" spans="1:2" ht="12.75">
      <c r="A305" s="130"/>
      <c r="B305" s="130"/>
    </row>
    <row r="306" spans="1:2" ht="12.75">
      <c r="A306" s="130"/>
      <c r="B306" s="130"/>
    </row>
    <row r="307" spans="1:2" ht="12.75">
      <c r="A307" s="130"/>
      <c r="B307" s="130"/>
    </row>
    <row r="308" spans="1:2" ht="12.75">
      <c r="A308" s="130"/>
      <c r="B308" s="130"/>
    </row>
    <row r="309" spans="1:2" ht="12.75">
      <c r="A309" s="130"/>
      <c r="B309" s="130"/>
    </row>
    <row r="310" spans="1:2" ht="12.75">
      <c r="A310" s="130"/>
      <c r="B310" s="130"/>
    </row>
    <row r="311" spans="1:2" ht="12.75">
      <c r="A311" s="130"/>
      <c r="B311" s="130"/>
    </row>
    <row r="312" spans="1:2" ht="12.75">
      <c r="A312" s="130"/>
      <c r="B312" s="130"/>
    </row>
    <row r="313" spans="1:2" ht="12.75">
      <c r="A313" s="130"/>
      <c r="B313" s="130"/>
    </row>
    <row r="314" spans="1:2" ht="12.75">
      <c r="A314" s="130"/>
      <c r="B314" s="130"/>
    </row>
    <row r="315" spans="1:2" ht="12.75">
      <c r="A315" s="130"/>
      <c r="B315" s="130"/>
    </row>
    <row r="316" spans="1:2" ht="12.75">
      <c r="A316" s="130"/>
      <c r="B316" s="130"/>
    </row>
    <row r="317" spans="1:2" ht="12.75">
      <c r="A317" s="130"/>
      <c r="B317" s="130"/>
    </row>
    <row r="318" spans="1:2" ht="12.75">
      <c r="A318" s="130"/>
      <c r="B318" s="130"/>
    </row>
    <row r="319" spans="1:2" ht="12.75">
      <c r="A319" s="130"/>
      <c r="B319" s="130"/>
    </row>
    <row r="320" spans="1:2" ht="12.75">
      <c r="A320" s="130"/>
      <c r="B320" s="130"/>
    </row>
    <row r="321" spans="1:2" ht="12.75">
      <c r="A321" s="130"/>
      <c r="B321" s="130"/>
    </row>
    <row r="322" spans="1:2" ht="12.75">
      <c r="A322" s="130"/>
      <c r="B322" s="130"/>
    </row>
    <row r="323" spans="1:2" ht="12.75">
      <c r="A323" s="130"/>
      <c r="B323" s="130"/>
    </row>
    <row r="324" spans="1:2" ht="12.75">
      <c r="A324" s="130"/>
      <c r="B324" s="130"/>
    </row>
    <row r="325" spans="1:2" ht="12.75">
      <c r="A325" s="130"/>
      <c r="B325" s="130"/>
    </row>
    <row r="326" spans="1:2" ht="12.75">
      <c r="A326" s="130"/>
      <c r="B326" s="130"/>
    </row>
    <row r="327" spans="1:2" ht="12.75">
      <c r="A327" s="130"/>
      <c r="B327" s="130"/>
    </row>
    <row r="328" spans="1:2" ht="12.75">
      <c r="A328" s="130"/>
      <c r="B328" s="130"/>
    </row>
    <row r="329" spans="1:2" ht="12.75">
      <c r="A329" s="130"/>
      <c r="B329" s="130"/>
    </row>
    <row r="330" spans="1:2" ht="12.75">
      <c r="A330" s="130"/>
      <c r="B330" s="130"/>
    </row>
    <row r="331" spans="1:2" ht="12.75">
      <c r="A331" s="130"/>
      <c r="B331" s="130"/>
    </row>
    <row r="332" spans="1:2" ht="12.75">
      <c r="A332" s="130"/>
      <c r="B332" s="130"/>
    </row>
    <row r="333" spans="1:2" ht="12.75">
      <c r="A333" s="130"/>
      <c r="B333" s="130"/>
    </row>
    <row r="334" spans="1:2" ht="12.75">
      <c r="A334" s="130"/>
      <c r="B334" s="130"/>
    </row>
    <row r="335" spans="1:2" ht="12.75">
      <c r="A335" s="130"/>
      <c r="B335" s="130"/>
    </row>
    <row r="336" spans="1:2" ht="12.75">
      <c r="A336" s="130"/>
      <c r="B336" s="130"/>
    </row>
    <row r="337" spans="1:2" ht="12.75">
      <c r="A337" s="130"/>
      <c r="B337" s="130"/>
    </row>
    <row r="338" spans="1:2" ht="12.75">
      <c r="A338" s="130"/>
      <c r="B338" s="130"/>
    </row>
    <row r="339" spans="1:2" ht="12.75">
      <c r="A339" s="130"/>
      <c r="B339" s="130"/>
    </row>
    <row r="340" spans="1:2" ht="12.75">
      <c r="A340" s="130"/>
      <c r="B340" s="130"/>
    </row>
    <row r="341" spans="1:2" ht="12.75">
      <c r="A341" s="130"/>
      <c r="B341" s="130"/>
    </row>
    <row r="342" spans="1:2" ht="12.75">
      <c r="A342" s="130"/>
      <c r="B342" s="130"/>
    </row>
    <row r="343" spans="1:2" ht="12.75">
      <c r="A343" s="130"/>
      <c r="B343" s="130"/>
    </row>
    <row r="344" spans="1:2" ht="12.75">
      <c r="A344" s="130"/>
      <c r="B344" s="130"/>
    </row>
    <row r="345" spans="1:2" ht="12.75">
      <c r="A345" s="130"/>
      <c r="B345" s="130"/>
    </row>
    <row r="346" spans="1:2" ht="12.75">
      <c r="A346" s="130"/>
      <c r="B346" s="130"/>
    </row>
    <row r="347" spans="1:2" ht="12.75">
      <c r="A347" s="130"/>
      <c r="B347" s="130"/>
    </row>
    <row r="348" spans="1:2" ht="12.75">
      <c r="A348" s="130"/>
      <c r="B348" s="130"/>
    </row>
    <row r="349" spans="1:2" ht="12.75">
      <c r="A349" s="130"/>
      <c r="B349" s="130"/>
    </row>
    <row r="350" spans="1:2" ht="12.75">
      <c r="A350" s="130"/>
      <c r="B350" s="130"/>
    </row>
    <row r="351" spans="1:2" ht="12.75">
      <c r="A351" s="130"/>
      <c r="B351" s="130"/>
    </row>
    <row r="352" spans="1:2" ht="12.75">
      <c r="A352" s="130"/>
      <c r="B352" s="130"/>
    </row>
    <row r="353" spans="1:2" ht="12.75">
      <c r="A353" s="130"/>
      <c r="B353" s="130"/>
    </row>
    <row r="354" spans="1:2" ht="12.75">
      <c r="A354" s="130"/>
      <c r="B354" s="130"/>
    </row>
    <row r="355" spans="1:2" ht="12.75">
      <c r="A355" s="130"/>
      <c r="B355" s="130"/>
    </row>
    <row r="356" spans="1:2" ht="12.75">
      <c r="A356" s="130"/>
      <c r="B356" s="130"/>
    </row>
    <row r="357" spans="1:2" ht="12.75">
      <c r="A357" s="130"/>
      <c r="B357" s="130"/>
    </row>
    <row r="358" spans="1:2" ht="12.75">
      <c r="A358" s="130"/>
      <c r="B358" s="130"/>
    </row>
    <row r="359" spans="1:2" ht="12.75">
      <c r="A359" s="130"/>
      <c r="B359" s="130"/>
    </row>
    <row r="360" spans="1:2" ht="12.75">
      <c r="A360" s="130"/>
      <c r="B360" s="130"/>
    </row>
    <row r="361" spans="1:2" ht="12.75">
      <c r="A361" s="130"/>
      <c r="B361" s="130"/>
    </row>
    <row r="362" spans="1:2" ht="12.75">
      <c r="A362" s="130"/>
      <c r="B362" s="130"/>
    </row>
    <row r="363" spans="1:2" ht="12.75">
      <c r="A363" s="130"/>
      <c r="B363" s="130"/>
    </row>
    <row r="364" spans="1:2" ht="12.75">
      <c r="A364" s="130"/>
      <c r="B364" s="130"/>
    </row>
    <row r="365" spans="1:2" ht="12.75">
      <c r="A365" s="130"/>
      <c r="B365" s="130"/>
    </row>
    <row r="366" spans="1:2" ht="12.75">
      <c r="A366" s="130"/>
      <c r="B366" s="130"/>
    </row>
    <row r="367" spans="1:2" ht="12.75">
      <c r="A367" s="130"/>
      <c r="B367" s="130"/>
    </row>
    <row r="368" spans="1:2" ht="12.75">
      <c r="A368" s="130"/>
      <c r="B368" s="130"/>
    </row>
    <row r="369" spans="1:2" ht="12.75">
      <c r="A369" s="130"/>
      <c r="B369" s="130"/>
    </row>
    <row r="370" spans="1:2" ht="12.75">
      <c r="A370" s="130"/>
      <c r="B370" s="130"/>
    </row>
    <row r="371" spans="1:2" ht="12.75">
      <c r="A371" s="130"/>
      <c r="B371" s="130"/>
    </row>
    <row r="372" spans="1:2" ht="12.75">
      <c r="A372" s="130"/>
      <c r="B372" s="130"/>
    </row>
    <row r="373" spans="1:2" ht="12.75">
      <c r="A373" s="130"/>
      <c r="B373" s="130"/>
    </row>
    <row r="374" spans="1:2" ht="12.75">
      <c r="A374" s="130"/>
      <c r="B374" s="130"/>
    </row>
    <row r="375" spans="1:2" ht="12.75">
      <c r="A375" s="130"/>
      <c r="B375" s="130"/>
    </row>
    <row r="376" spans="1:2" ht="12.75">
      <c r="A376" s="130"/>
      <c r="B376" s="130"/>
    </row>
    <row r="377" spans="1:2" ht="12.75">
      <c r="A377" s="130"/>
      <c r="B377" s="130"/>
    </row>
    <row r="378" spans="1:2" ht="12.75">
      <c r="A378" s="130"/>
      <c r="B378" s="130"/>
    </row>
    <row r="379" spans="1:2" ht="12.75">
      <c r="A379" s="130"/>
      <c r="B379" s="130"/>
    </row>
    <row r="380" spans="1:2" ht="12.75">
      <c r="A380" s="130"/>
      <c r="B380" s="130"/>
    </row>
    <row r="381" spans="1:2" ht="12.75">
      <c r="A381" s="130"/>
      <c r="B381" s="130"/>
    </row>
    <row r="382" spans="1:2" ht="12.75">
      <c r="A382" s="130"/>
      <c r="B382" s="130"/>
    </row>
    <row r="383" spans="1:2" ht="12.75">
      <c r="A383" s="130"/>
      <c r="B383" s="130"/>
    </row>
    <row r="384" spans="1:2" ht="12.75">
      <c r="A384" s="130"/>
      <c r="B384" s="130"/>
    </row>
    <row r="385" spans="1:2" ht="12.75">
      <c r="A385" s="130"/>
      <c r="B385" s="130"/>
    </row>
    <row r="386" spans="1:2" ht="12.75">
      <c r="A386" s="130"/>
      <c r="B386" s="130"/>
    </row>
    <row r="387" spans="1:2" ht="12.75">
      <c r="A387" s="130"/>
      <c r="B387" s="130"/>
    </row>
    <row r="388" spans="1:2" ht="12.75">
      <c r="A388" s="130"/>
      <c r="B388" s="130"/>
    </row>
    <row r="389" spans="1:2" ht="12.75">
      <c r="A389" s="130"/>
      <c r="B389" s="130"/>
    </row>
    <row r="390" spans="1:2" ht="12.75">
      <c r="A390" s="130"/>
      <c r="B390" s="130"/>
    </row>
    <row r="391" spans="1:2" ht="12.75">
      <c r="A391" s="130"/>
      <c r="B391" s="130"/>
    </row>
    <row r="392" spans="1:2" ht="12.75">
      <c r="A392" s="130"/>
      <c r="B392" s="130"/>
    </row>
    <row r="393" spans="1:2" ht="12.75">
      <c r="A393" s="130"/>
      <c r="B393" s="130"/>
    </row>
    <row r="394" spans="1:2" ht="12.75">
      <c r="A394" s="130"/>
      <c r="B394" s="130"/>
    </row>
    <row r="395" spans="1:2" ht="12.75">
      <c r="A395" s="130"/>
      <c r="B395" s="130"/>
    </row>
    <row r="396" spans="1:2" ht="12.75">
      <c r="A396" s="130"/>
      <c r="B396" s="130"/>
    </row>
    <row r="397" spans="1:2" ht="12.75">
      <c r="A397" s="130"/>
      <c r="B397" s="130"/>
    </row>
    <row r="398" spans="1:2" ht="12.75">
      <c r="A398" s="130"/>
      <c r="B398" s="130"/>
    </row>
    <row r="399" spans="1:2" ht="12.75">
      <c r="A399" s="130"/>
      <c r="B399" s="130"/>
    </row>
    <row r="400" spans="1:2" ht="12.75">
      <c r="A400" s="130"/>
      <c r="B400" s="130"/>
    </row>
    <row r="401" spans="1:2" ht="12.75">
      <c r="A401" s="130"/>
      <c r="B401" s="130"/>
    </row>
    <row r="402" spans="1:2" ht="12.75">
      <c r="A402" s="130"/>
      <c r="B402" s="130"/>
    </row>
    <row r="403" spans="1:2" ht="12.75">
      <c r="A403" s="130"/>
      <c r="B403" s="130"/>
    </row>
    <row r="404" spans="1:2" ht="12.75">
      <c r="A404" s="130"/>
      <c r="B404" s="130"/>
    </row>
    <row r="405" spans="1:2" ht="12.75">
      <c r="A405" s="130"/>
      <c r="B405" s="130"/>
    </row>
    <row r="406" spans="1:2" ht="12.75">
      <c r="A406" s="130"/>
      <c r="B406" s="130"/>
    </row>
    <row r="407" spans="1:2" ht="12.75">
      <c r="A407" s="130"/>
      <c r="B407" s="130"/>
    </row>
    <row r="408" spans="1:2" ht="12.75">
      <c r="A408" s="130"/>
      <c r="B408" s="130"/>
    </row>
    <row r="409" spans="1:2" ht="12.75">
      <c r="A409" s="130"/>
      <c r="B409" s="130"/>
    </row>
    <row r="410" spans="1:2" ht="12.75">
      <c r="A410" s="130"/>
      <c r="B410" s="130"/>
    </row>
    <row r="411" spans="1:2" ht="12.75">
      <c r="A411" s="130"/>
      <c r="B411" s="130"/>
    </row>
    <row r="412" spans="1:2" ht="12.75">
      <c r="A412" s="130"/>
      <c r="B412" s="130"/>
    </row>
    <row r="413" spans="1:2" ht="12.75">
      <c r="A413" s="130"/>
      <c r="B413" s="130"/>
    </row>
    <row r="414" spans="1:2" ht="12.75">
      <c r="A414" s="130"/>
      <c r="B414" s="130"/>
    </row>
    <row r="415" spans="1:2" ht="12.75">
      <c r="A415" s="130"/>
      <c r="B415" s="130"/>
    </row>
    <row r="416" spans="1:2" ht="12.75">
      <c r="A416" s="130"/>
      <c r="B416" s="130"/>
    </row>
    <row r="417" spans="1:2" ht="12.75">
      <c r="A417" s="130"/>
      <c r="B417" s="130"/>
    </row>
    <row r="418" spans="1:2" ht="12.75">
      <c r="A418" s="130"/>
      <c r="B418" s="130"/>
    </row>
    <row r="419" spans="1:2" ht="12.75">
      <c r="A419" s="130"/>
      <c r="B419" s="130"/>
    </row>
    <row r="420" spans="1:2" ht="12.75">
      <c r="A420" s="130"/>
      <c r="B420" s="130"/>
    </row>
    <row r="421" spans="1:2" ht="12.75">
      <c r="A421" s="130"/>
      <c r="B421" s="130"/>
    </row>
    <row r="422" spans="1:2" ht="12.75">
      <c r="A422" s="130"/>
      <c r="B422" s="130"/>
    </row>
    <row r="423" spans="1:2" ht="12.75">
      <c r="A423" s="130"/>
      <c r="B423" s="130"/>
    </row>
    <row r="424" spans="1:2" ht="12.75">
      <c r="A424" s="130"/>
      <c r="B424" s="130"/>
    </row>
    <row r="425" spans="1:2" ht="12.75">
      <c r="A425" s="130"/>
      <c r="B425" s="130"/>
    </row>
    <row r="426" spans="1:2" ht="12.75">
      <c r="A426" s="130"/>
      <c r="B426" s="130"/>
    </row>
    <row r="427" spans="1:2" ht="12.75">
      <c r="A427" s="130"/>
      <c r="B427" s="130"/>
    </row>
    <row r="428" spans="1:2" ht="12.75">
      <c r="A428" s="130"/>
      <c r="B428" s="130"/>
    </row>
    <row r="429" spans="1:2" ht="12.75">
      <c r="A429" s="130"/>
      <c r="B429" s="130"/>
    </row>
    <row r="430" spans="1:2" ht="12.75">
      <c r="A430" s="130"/>
      <c r="B430" s="130"/>
    </row>
    <row r="431" spans="1:2" ht="12.75">
      <c r="A431" s="130"/>
      <c r="B431" s="130"/>
    </row>
    <row r="432" spans="1:2" ht="12.75">
      <c r="A432" s="130"/>
      <c r="B432" s="130"/>
    </row>
    <row r="433" spans="1:2" ht="12.75">
      <c r="A433" s="130"/>
      <c r="B433" s="130"/>
    </row>
    <row r="434" spans="1:2" ht="12.75">
      <c r="A434" s="130"/>
      <c r="B434" s="130"/>
    </row>
    <row r="435" spans="1:2" ht="12.75">
      <c r="A435" s="130"/>
      <c r="B435" s="130"/>
    </row>
    <row r="436" spans="1:2" ht="12.75">
      <c r="A436" s="130"/>
      <c r="B436" s="130"/>
    </row>
    <row r="437" spans="1:2" ht="12.75">
      <c r="A437" s="130"/>
      <c r="B437" s="130"/>
    </row>
    <row r="438" spans="1:2" ht="12.75">
      <c r="A438" s="130"/>
      <c r="B438" s="130"/>
    </row>
    <row r="439" spans="1:2" ht="12.75">
      <c r="A439" s="130"/>
      <c r="B439" s="130"/>
    </row>
    <row r="440" spans="1:2" ht="12.75">
      <c r="A440" s="130"/>
      <c r="B440" s="130"/>
    </row>
    <row r="441" spans="1:2" ht="12.75">
      <c r="A441" s="130"/>
      <c r="B441" s="130"/>
    </row>
    <row r="442" spans="1:2" ht="12.75">
      <c r="A442" s="130"/>
      <c r="B442" s="130"/>
    </row>
    <row r="443" spans="1:2" ht="12.75">
      <c r="A443" s="130"/>
      <c r="B443" s="130"/>
    </row>
    <row r="444" spans="1:2" ht="12.75">
      <c r="A444" s="130"/>
      <c r="B444" s="130"/>
    </row>
    <row r="445" spans="1:2" ht="12.75">
      <c r="A445" s="130"/>
      <c r="B445" s="130"/>
    </row>
    <row r="446" spans="1:2" ht="12.75">
      <c r="A446" s="130"/>
      <c r="B446" s="130"/>
    </row>
    <row r="447" spans="1:2" ht="12.75">
      <c r="A447" s="130"/>
      <c r="B447" s="130"/>
    </row>
    <row r="448" spans="1:2" ht="12.75">
      <c r="A448" s="130"/>
      <c r="B448" s="130"/>
    </row>
    <row r="449" spans="1:2" ht="12.75">
      <c r="A449" s="130"/>
      <c r="B449" s="130"/>
    </row>
    <row r="450" spans="1:2" ht="12.75">
      <c r="A450" s="130"/>
      <c r="B450" s="130"/>
    </row>
    <row r="451" spans="1:2" ht="12.75">
      <c r="A451" s="130"/>
      <c r="B451" s="130"/>
    </row>
    <row r="452" spans="1:2" ht="12.75">
      <c r="A452" s="130"/>
      <c r="B452" s="130"/>
    </row>
    <row r="453" spans="1:2" ht="12.75">
      <c r="A453" s="130"/>
      <c r="B453" s="130"/>
    </row>
    <row r="454" spans="1:2" ht="12.75">
      <c r="A454" s="130"/>
      <c r="B454" s="130"/>
    </row>
    <row r="455" spans="1:2" ht="12.75">
      <c r="A455" s="130"/>
      <c r="B455" s="130"/>
    </row>
    <row r="456" spans="1:2" ht="12.75">
      <c r="A456" s="130"/>
      <c r="B456" s="130"/>
    </row>
    <row r="457" spans="1:2" ht="12.75">
      <c r="A457" s="130"/>
      <c r="B457" s="130"/>
    </row>
    <row r="458" spans="1:2" ht="12.75">
      <c r="A458" s="130"/>
      <c r="B458" s="130"/>
    </row>
    <row r="459" spans="1:2" ht="12.75">
      <c r="A459" s="130"/>
      <c r="B459" s="130"/>
    </row>
    <row r="460" spans="1:2" ht="12.75">
      <c r="A460" s="130"/>
      <c r="B460" s="130"/>
    </row>
    <row r="461" spans="1:2" ht="12.75">
      <c r="A461" s="130"/>
      <c r="B461" s="130"/>
    </row>
    <row r="462" spans="1:2" ht="12.75">
      <c r="A462" s="130"/>
      <c r="B462" s="130"/>
    </row>
    <row r="463" spans="1:2" ht="12.75">
      <c r="A463" s="130"/>
      <c r="B463" s="130"/>
    </row>
    <row r="464" spans="1:2" ht="12.75">
      <c r="A464" s="130"/>
      <c r="B464" s="130"/>
    </row>
    <row r="465" spans="1:2" ht="12.75">
      <c r="A465" s="130"/>
      <c r="B465" s="130"/>
    </row>
    <row r="466" spans="1:2" ht="12.75">
      <c r="A466" s="130"/>
      <c r="B466" s="130"/>
    </row>
    <row r="467" spans="1:2" ht="12.75">
      <c r="A467" s="130"/>
      <c r="B467" s="130"/>
    </row>
    <row r="468" spans="1:2" ht="12.75">
      <c r="A468" s="130"/>
      <c r="B468" s="130"/>
    </row>
  </sheetData>
  <printOptions horizontalCentered="1" verticalCentered="1"/>
  <pageMargins left="0.75" right="0.75" top="1" bottom="1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5.7109375" style="110" customWidth="1"/>
    <col min="2" max="2" width="20.7109375" style="110" customWidth="1"/>
    <col min="3" max="3" width="4.57421875" style="110" customWidth="1"/>
    <col min="4" max="4" width="55.7109375" style="110" customWidth="1"/>
    <col min="5" max="5" width="20.7109375" style="110" customWidth="1"/>
    <col min="6" max="6" width="15.7109375" style="110" customWidth="1"/>
    <col min="7" max="7" width="19.7109375" style="110" customWidth="1"/>
    <col min="8" max="8" width="20.7109375" style="110" customWidth="1"/>
    <col min="9" max="16384" width="9.140625" style="110" customWidth="1"/>
  </cols>
  <sheetData>
    <row r="1" ht="18">
      <c r="A1" s="108" t="s">
        <v>255</v>
      </c>
    </row>
    <row r="2" spans="1:4" ht="15.75">
      <c r="A2" s="109"/>
      <c r="D2" s="114"/>
    </row>
    <row r="3" ht="15.75">
      <c r="A3" s="109"/>
    </row>
    <row r="4" spans="1:8" ht="18" customHeight="1">
      <c r="A4" s="109" t="s">
        <v>132</v>
      </c>
      <c r="B4" s="115"/>
      <c r="D4" s="115"/>
      <c r="E4" s="115"/>
      <c r="F4" s="115"/>
      <c r="G4" s="115"/>
      <c r="H4" s="115"/>
    </row>
    <row r="5" spans="1:8" ht="18" customHeight="1">
      <c r="A5" s="109" t="s">
        <v>131</v>
      </c>
      <c r="B5" s="115"/>
      <c r="D5" s="115"/>
      <c r="E5" s="115"/>
      <c r="F5" s="115"/>
      <c r="G5" s="115"/>
      <c r="H5" s="115"/>
    </row>
    <row r="6" spans="1:6" ht="18" customHeight="1">
      <c r="A6" s="109" t="s">
        <v>141</v>
      </c>
      <c r="B6" s="116"/>
      <c r="D6" s="116"/>
      <c r="E6" s="116"/>
      <c r="F6" s="116"/>
    </row>
    <row r="7" spans="1:7" ht="18" customHeight="1">
      <c r="A7" s="117"/>
      <c r="B7" s="118"/>
      <c r="C7" s="118"/>
      <c r="D7" s="118"/>
      <c r="E7" s="118"/>
      <c r="F7" s="118"/>
      <c r="G7" s="119"/>
    </row>
    <row r="8" spans="1:7" ht="12.75">
      <c r="A8" s="134"/>
      <c r="B8" s="132" t="s">
        <v>260</v>
      </c>
      <c r="C8" s="106"/>
      <c r="D8" s="134"/>
      <c r="E8" s="132" t="s">
        <v>260</v>
      </c>
      <c r="G8" s="119"/>
    </row>
    <row r="9" spans="1:7" ht="12.75">
      <c r="A9" s="131"/>
      <c r="B9" s="133" t="s">
        <v>259</v>
      </c>
      <c r="C9" s="106"/>
      <c r="D9" s="131"/>
      <c r="E9" s="133" t="s">
        <v>259</v>
      </c>
      <c r="G9" s="119"/>
    </row>
    <row r="10" spans="1:7" ht="15" customHeight="1">
      <c r="A10" s="106"/>
      <c r="B10" s="121"/>
      <c r="C10" s="121"/>
      <c r="D10" s="106"/>
      <c r="E10" s="122"/>
      <c r="G10" s="119"/>
    </row>
    <row r="11" spans="1:7" ht="15" customHeight="1">
      <c r="A11" s="123" t="s">
        <v>133</v>
      </c>
      <c r="B11" s="124"/>
      <c r="C11" s="121"/>
      <c r="D11" s="107" t="s">
        <v>135</v>
      </c>
      <c r="E11" s="125"/>
      <c r="G11" s="119"/>
    </row>
    <row r="12" spans="1:7" ht="15" customHeight="1">
      <c r="A12" s="123"/>
      <c r="B12" s="124"/>
      <c r="C12" s="121"/>
      <c r="D12" s="113"/>
      <c r="E12" s="125"/>
      <c r="G12" s="119"/>
    </row>
    <row r="13" spans="1:7" ht="15" customHeight="1">
      <c r="A13" s="107" t="s">
        <v>134</v>
      </c>
      <c r="B13" s="124"/>
      <c r="C13" s="126"/>
      <c r="D13" s="107" t="s">
        <v>136</v>
      </c>
      <c r="E13" s="125"/>
      <c r="G13" s="119"/>
    </row>
    <row r="14" spans="1:7" ht="15" customHeight="1">
      <c r="A14" s="113" t="s">
        <v>143</v>
      </c>
      <c r="B14" s="124"/>
      <c r="C14" s="126"/>
      <c r="D14" s="113" t="s">
        <v>158</v>
      </c>
      <c r="E14" s="125"/>
      <c r="G14" s="119"/>
    </row>
    <row r="15" spans="1:7" ht="15" customHeight="1">
      <c r="A15" s="113" t="s">
        <v>144</v>
      </c>
      <c r="B15" s="124"/>
      <c r="C15" s="126"/>
      <c r="D15" s="113" t="s">
        <v>159</v>
      </c>
      <c r="E15" s="125"/>
      <c r="G15" s="119"/>
    </row>
    <row r="16" spans="1:7" ht="15" customHeight="1">
      <c r="A16" s="113" t="s">
        <v>145</v>
      </c>
      <c r="B16" s="124"/>
      <c r="C16" s="126"/>
      <c r="D16" s="113" t="s">
        <v>160</v>
      </c>
      <c r="E16" s="125"/>
      <c r="G16" s="119"/>
    </row>
    <row r="17" spans="1:7" ht="15" customHeight="1">
      <c r="A17" s="113" t="s">
        <v>146</v>
      </c>
      <c r="B17" s="124"/>
      <c r="C17" s="126"/>
      <c r="D17" s="113" t="s">
        <v>161</v>
      </c>
      <c r="E17" s="125"/>
      <c r="G17" s="119"/>
    </row>
    <row r="18" spans="1:7" ht="15" customHeight="1">
      <c r="A18" s="113" t="s">
        <v>147</v>
      </c>
      <c r="B18" s="124"/>
      <c r="C18" s="126"/>
      <c r="D18" s="127" t="s">
        <v>162</v>
      </c>
      <c r="E18" s="125"/>
      <c r="G18" s="119"/>
    </row>
    <row r="19" spans="1:7" ht="15" customHeight="1">
      <c r="A19" s="113" t="s">
        <v>148</v>
      </c>
      <c r="B19" s="124"/>
      <c r="C19" s="126"/>
      <c r="D19" s="120" t="s">
        <v>420</v>
      </c>
      <c r="E19" s="125"/>
      <c r="G19" s="119"/>
    </row>
    <row r="20" spans="1:7" ht="15" customHeight="1">
      <c r="A20" s="113" t="s">
        <v>149</v>
      </c>
      <c r="B20" s="124"/>
      <c r="C20" s="126"/>
      <c r="D20" s="113"/>
      <c r="E20" s="125"/>
      <c r="G20" s="119"/>
    </row>
    <row r="21" spans="1:7" ht="15" customHeight="1">
      <c r="A21" s="120" t="s">
        <v>421</v>
      </c>
      <c r="B21" s="124"/>
      <c r="C21" s="126"/>
      <c r="D21" s="107" t="s">
        <v>242</v>
      </c>
      <c r="E21" s="125"/>
      <c r="G21" s="119"/>
    </row>
    <row r="22" spans="1:7" ht="15" customHeight="1">
      <c r="A22" s="107"/>
      <c r="B22" s="124"/>
      <c r="C22" s="126"/>
      <c r="D22" s="127" t="s">
        <v>163</v>
      </c>
      <c r="E22" s="125"/>
      <c r="G22" s="119"/>
    </row>
    <row r="23" spans="1:7" ht="15" customHeight="1">
      <c r="A23" s="107" t="s">
        <v>241</v>
      </c>
      <c r="B23" s="127"/>
      <c r="C23" s="121"/>
      <c r="D23" s="127" t="s">
        <v>160</v>
      </c>
      <c r="E23" s="125"/>
      <c r="G23" s="119"/>
    </row>
    <row r="24" spans="1:7" ht="15" customHeight="1">
      <c r="A24" s="113" t="s">
        <v>150</v>
      </c>
      <c r="B24" s="124"/>
      <c r="C24" s="121"/>
      <c r="D24" s="127" t="s">
        <v>164</v>
      </c>
      <c r="E24" s="125"/>
      <c r="G24" s="119"/>
    </row>
    <row r="25" spans="1:7" ht="15" customHeight="1">
      <c r="A25" s="113" t="s">
        <v>151</v>
      </c>
      <c r="B25" s="124"/>
      <c r="C25" s="126"/>
      <c r="D25" s="113" t="s">
        <v>165</v>
      </c>
      <c r="E25" s="125"/>
      <c r="G25" s="119"/>
    </row>
    <row r="26" spans="1:7" ht="15" customHeight="1">
      <c r="A26" s="113" t="s">
        <v>152</v>
      </c>
      <c r="B26" s="124"/>
      <c r="C26" s="126"/>
      <c r="D26" s="120" t="s">
        <v>419</v>
      </c>
      <c r="E26" s="125"/>
      <c r="G26" s="119"/>
    </row>
    <row r="27" spans="1:7" ht="15" customHeight="1">
      <c r="A27" s="113" t="s">
        <v>153</v>
      </c>
      <c r="B27" s="124"/>
      <c r="C27" s="126"/>
      <c r="D27" s="113"/>
      <c r="E27" s="125"/>
      <c r="G27" s="119"/>
    </row>
    <row r="28" spans="1:7" ht="15" customHeight="1">
      <c r="A28" s="113" t="s">
        <v>154</v>
      </c>
      <c r="B28" s="124"/>
      <c r="C28" s="126"/>
      <c r="D28" s="120" t="s">
        <v>418</v>
      </c>
      <c r="E28" s="125"/>
      <c r="G28" s="119"/>
    </row>
    <row r="29" spans="1:7" ht="15" customHeight="1">
      <c r="A29" s="113" t="s">
        <v>155</v>
      </c>
      <c r="B29" s="124"/>
      <c r="C29" s="126"/>
      <c r="D29" s="107"/>
      <c r="E29" s="125"/>
      <c r="G29" s="119"/>
    </row>
    <row r="30" spans="1:7" ht="16.5" customHeight="1">
      <c r="A30" s="113" t="s">
        <v>156</v>
      </c>
      <c r="B30" s="124"/>
      <c r="C30" s="126"/>
      <c r="D30" s="113" t="s">
        <v>166</v>
      </c>
      <c r="E30" s="125"/>
      <c r="G30" s="119"/>
    </row>
    <row r="31" spans="1:7" ht="15" customHeight="1">
      <c r="A31" s="113" t="s">
        <v>157</v>
      </c>
      <c r="B31" s="124"/>
      <c r="C31" s="126"/>
      <c r="D31" s="113" t="s">
        <v>167</v>
      </c>
      <c r="E31" s="125"/>
      <c r="G31" s="119"/>
    </row>
    <row r="32" spans="1:7" ht="15" customHeight="1">
      <c r="A32" s="120" t="s">
        <v>422</v>
      </c>
      <c r="B32" s="124"/>
      <c r="C32" s="126"/>
      <c r="D32" s="113"/>
      <c r="E32" s="125"/>
      <c r="G32" s="119"/>
    </row>
    <row r="33" spans="1:7" ht="15" customHeight="1">
      <c r="A33" s="107"/>
      <c r="B33" s="124"/>
      <c r="C33" s="126"/>
      <c r="D33" s="107" t="s">
        <v>137</v>
      </c>
      <c r="E33" s="125"/>
      <c r="G33" s="119"/>
    </row>
    <row r="34" spans="1:7" ht="15" customHeight="1">
      <c r="A34" s="107"/>
      <c r="B34" s="127"/>
      <c r="C34" s="126"/>
      <c r="D34" s="113" t="s">
        <v>168</v>
      </c>
      <c r="E34" s="125"/>
      <c r="G34" s="119"/>
    </row>
    <row r="35" spans="1:7" ht="15" customHeight="1">
      <c r="A35" s="113"/>
      <c r="B35" s="124"/>
      <c r="C35" s="126"/>
      <c r="D35" s="113" t="s">
        <v>169</v>
      </c>
      <c r="E35" s="125"/>
      <c r="G35" s="119"/>
    </row>
    <row r="36" spans="1:7" ht="15" customHeight="1">
      <c r="A36" s="113"/>
      <c r="B36" s="124"/>
      <c r="C36" s="126"/>
      <c r="D36" s="113" t="s">
        <v>170</v>
      </c>
      <c r="E36" s="125"/>
      <c r="G36" s="119"/>
    </row>
    <row r="37" spans="1:7" ht="15" customHeight="1">
      <c r="A37" s="113"/>
      <c r="B37" s="124"/>
      <c r="C37" s="126"/>
      <c r="D37" s="127" t="s">
        <v>171</v>
      </c>
      <c r="E37" s="125"/>
      <c r="G37" s="119"/>
    </row>
    <row r="38" spans="1:7" ht="15" customHeight="1">
      <c r="A38" s="113"/>
      <c r="B38" s="124"/>
      <c r="C38" s="126"/>
      <c r="D38" s="127" t="s">
        <v>172</v>
      </c>
      <c r="E38" s="125"/>
      <c r="G38" s="119"/>
    </row>
    <row r="39" spans="1:7" ht="15" customHeight="1">
      <c r="A39" s="107"/>
      <c r="B39" s="127"/>
      <c r="C39" s="126"/>
      <c r="D39" s="127" t="s">
        <v>173</v>
      </c>
      <c r="E39" s="125"/>
      <c r="G39" s="119"/>
    </row>
    <row r="40" spans="1:7" ht="15" customHeight="1">
      <c r="A40" s="127"/>
      <c r="B40" s="127"/>
      <c r="C40" s="121"/>
      <c r="D40" s="127" t="s">
        <v>174</v>
      </c>
      <c r="E40" s="125"/>
      <c r="G40" s="119"/>
    </row>
    <row r="41" spans="1:7" ht="15" customHeight="1">
      <c r="A41" s="107"/>
      <c r="B41" s="127"/>
      <c r="C41" s="126"/>
      <c r="D41" s="301" t="s">
        <v>416</v>
      </c>
      <c r="E41" s="125"/>
      <c r="G41" s="119"/>
    </row>
    <row r="42" spans="1:5" ht="15" customHeight="1">
      <c r="A42" s="129"/>
      <c r="B42" s="129"/>
      <c r="C42" s="130"/>
      <c r="D42" s="127"/>
      <c r="E42" s="125"/>
    </row>
    <row r="43" spans="1:5" ht="15" customHeight="1">
      <c r="A43" s="138" t="s">
        <v>415</v>
      </c>
      <c r="B43" s="129"/>
      <c r="C43" s="130"/>
      <c r="D43" s="301" t="s">
        <v>417</v>
      </c>
      <c r="E43" s="125"/>
    </row>
    <row r="44" ht="15" customHeight="1">
      <c r="A44" s="130"/>
    </row>
    <row r="45" ht="18" customHeight="1">
      <c r="A45" s="130" t="s">
        <v>248</v>
      </c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workbookViewId="0" topLeftCell="A1">
      <selection activeCell="A17" sqref="A17"/>
    </sheetView>
  </sheetViews>
  <sheetFormatPr defaultColWidth="11.421875" defaultRowHeight="12.75"/>
  <cols>
    <col min="1" max="1" width="86.421875" style="110" customWidth="1"/>
    <col min="2" max="9" width="18.7109375" style="110" customWidth="1"/>
    <col min="10" max="16384" width="11.421875" style="110" customWidth="1"/>
  </cols>
  <sheetData>
    <row r="1" ht="20.25">
      <c r="A1" s="325" t="s">
        <v>34</v>
      </c>
    </row>
    <row r="2" ht="20.25">
      <c r="A2" s="325" t="s">
        <v>35</v>
      </c>
    </row>
    <row r="3" ht="20.25">
      <c r="A3" s="325"/>
    </row>
    <row r="4" ht="15.75">
      <c r="A4" s="109" t="s">
        <v>132</v>
      </c>
    </row>
    <row r="5" spans="1:4" ht="15.75">
      <c r="A5" s="109" t="s">
        <v>131</v>
      </c>
      <c r="D5" s="185"/>
    </row>
    <row r="6" spans="1:4" ht="15.75">
      <c r="A6" s="109" t="s">
        <v>141</v>
      </c>
      <c r="D6" s="185"/>
    </row>
    <row r="7" ht="13.5" thickBot="1">
      <c r="D7" s="185"/>
    </row>
    <row r="8" spans="1:9" ht="12.75">
      <c r="A8" s="331" t="s">
        <v>36</v>
      </c>
      <c r="B8" s="332" t="s">
        <v>39</v>
      </c>
      <c r="C8" s="333" t="s">
        <v>40</v>
      </c>
      <c r="D8" s="333" t="s">
        <v>41</v>
      </c>
      <c r="E8" s="333" t="s">
        <v>43</v>
      </c>
      <c r="F8" s="333" t="s">
        <v>45</v>
      </c>
      <c r="G8" s="333" t="s">
        <v>46</v>
      </c>
      <c r="H8" s="339" t="s">
        <v>47</v>
      </c>
      <c r="I8" s="331" t="s">
        <v>49</v>
      </c>
    </row>
    <row r="9" spans="1:9" ht="13.5" thickBot="1">
      <c r="A9" s="334"/>
      <c r="B9" s="335"/>
      <c r="C9" s="336"/>
      <c r="D9" s="336" t="s">
        <v>42</v>
      </c>
      <c r="E9" s="336" t="s">
        <v>44</v>
      </c>
      <c r="F9" s="337"/>
      <c r="G9" s="337"/>
      <c r="H9" s="340" t="s">
        <v>48</v>
      </c>
      <c r="I9" s="338"/>
    </row>
    <row r="10" spans="1:9" ht="13.5" thickBot="1">
      <c r="A10" s="330" t="s">
        <v>37</v>
      </c>
      <c r="B10" s="188"/>
      <c r="C10" s="189"/>
      <c r="D10" s="189"/>
      <c r="E10" s="189"/>
      <c r="F10" s="189"/>
      <c r="G10" s="189"/>
      <c r="H10" s="190"/>
      <c r="I10" s="191"/>
    </row>
    <row r="11" spans="1:9" ht="12.75">
      <c r="A11" s="192" t="s">
        <v>244</v>
      </c>
      <c r="B11" s="193"/>
      <c r="C11" s="194"/>
      <c r="D11" s="194"/>
      <c r="E11" s="194"/>
      <c r="F11" s="194"/>
      <c r="G11" s="194"/>
      <c r="H11" s="195"/>
      <c r="I11" s="196"/>
    </row>
    <row r="12" spans="1:9" ht="12.75">
      <c r="A12" s="197" t="s">
        <v>245</v>
      </c>
      <c r="B12" s="198"/>
      <c r="C12" s="199"/>
      <c r="D12" s="199"/>
      <c r="E12" s="199"/>
      <c r="F12" s="199"/>
      <c r="G12" s="199"/>
      <c r="H12" s="200"/>
      <c r="I12" s="201"/>
    </row>
    <row r="13" spans="1:9" ht="12.75">
      <c r="A13" s="197" t="s">
        <v>246</v>
      </c>
      <c r="B13" s="198"/>
      <c r="C13" s="199"/>
      <c r="D13" s="199"/>
      <c r="E13" s="199"/>
      <c r="F13" s="199"/>
      <c r="G13" s="199"/>
      <c r="H13" s="200"/>
      <c r="I13" s="201"/>
    </row>
    <row r="14" spans="1:9" ht="12.75">
      <c r="A14" s="197" t="s">
        <v>247</v>
      </c>
      <c r="B14" s="198"/>
      <c r="C14" s="199"/>
      <c r="D14" s="199"/>
      <c r="E14" s="199"/>
      <c r="F14" s="199"/>
      <c r="G14" s="199"/>
      <c r="H14" s="200"/>
      <c r="I14" s="201"/>
    </row>
    <row r="15" spans="1:9" ht="12.75">
      <c r="A15" s="197" t="s">
        <v>190</v>
      </c>
      <c r="B15" s="198"/>
      <c r="C15" s="199"/>
      <c r="D15" s="199"/>
      <c r="E15" s="199"/>
      <c r="F15" s="199"/>
      <c r="G15" s="199"/>
      <c r="H15" s="200"/>
      <c r="I15" s="201"/>
    </row>
    <row r="16" spans="1:9" ht="12.75">
      <c r="A16" s="197" t="s">
        <v>191</v>
      </c>
      <c r="B16" s="198"/>
      <c r="C16" s="199"/>
      <c r="D16" s="199"/>
      <c r="E16" s="199"/>
      <c r="F16" s="199"/>
      <c r="G16" s="199"/>
      <c r="H16" s="200"/>
      <c r="I16" s="201"/>
    </row>
    <row r="17" spans="1:9" ht="12.75">
      <c r="A17" s="197" t="s">
        <v>192</v>
      </c>
      <c r="B17" s="198"/>
      <c r="C17" s="199"/>
      <c r="D17" s="199"/>
      <c r="E17" s="199"/>
      <c r="F17" s="199"/>
      <c r="G17" s="199"/>
      <c r="H17" s="200"/>
      <c r="I17" s="201"/>
    </row>
    <row r="18" spans="1:9" ht="12.75">
      <c r="A18" s="197" t="s">
        <v>193</v>
      </c>
      <c r="B18" s="198"/>
      <c r="C18" s="199"/>
      <c r="D18" s="199"/>
      <c r="E18" s="199"/>
      <c r="F18" s="199"/>
      <c r="G18" s="199"/>
      <c r="H18" s="200"/>
      <c r="I18" s="201"/>
    </row>
    <row r="19" spans="1:9" ht="12.75">
      <c r="A19" s="197" t="s">
        <v>194</v>
      </c>
      <c r="B19" s="198"/>
      <c r="C19" s="199"/>
      <c r="D19" s="199"/>
      <c r="E19" s="199"/>
      <c r="F19" s="199"/>
      <c r="G19" s="199"/>
      <c r="H19" s="200"/>
      <c r="I19" s="201"/>
    </row>
    <row r="20" spans="1:9" ht="12.75">
      <c r="A20" s="197" t="s">
        <v>195</v>
      </c>
      <c r="B20" s="198"/>
      <c r="C20" s="199"/>
      <c r="D20" s="199"/>
      <c r="E20" s="199"/>
      <c r="F20" s="199"/>
      <c r="G20" s="199"/>
      <c r="H20" s="200"/>
      <c r="I20" s="201"/>
    </row>
    <row r="21" spans="1:9" ht="13.5" thickBot="1">
      <c r="A21" s="202" t="s">
        <v>196</v>
      </c>
      <c r="B21" s="203"/>
      <c r="C21" s="204"/>
      <c r="D21" s="204"/>
      <c r="E21" s="204"/>
      <c r="F21" s="204"/>
      <c r="G21" s="204"/>
      <c r="H21" s="205"/>
      <c r="I21" s="206"/>
    </row>
    <row r="22" spans="1:9" ht="13.5" thickBot="1">
      <c r="A22" s="330" t="s">
        <v>38</v>
      </c>
      <c r="B22" s="188"/>
      <c r="C22" s="189"/>
      <c r="D22" s="189"/>
      <c r="E22" s="189"/>
      <c r="F22" s="189"/>
      <c r="G22" s="189"/>
      <c r="H22" s="190"/>
      <c r="I22" s="191"/>
    </row>
    <row r="24" ht="12.75">
      <c r="A24" s="130" t="s">
        <v>248</v>
      </c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5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6.421875" style="110" customWidth="1"/>
    <col min="2" max="2" width="19.421875" style="110" customWidth="1"/>
    <col min="3" max="3" width="4.57421875" style="110" customWidth="1"/>
    <col min="4" max="16384" width="9.140625" style="110" customWidth="1"/>
  </cols>
  <sheetData>
    <row r="1" spans="1:2" ht="15.75">
      <c r="A1" s="341" t="s">
        <v>50</v>
      </c>
      <c r="B1" s="130"/>
    </row>
    <row r="2" ht="15.75">
      <c r="A2" s="109" t="s">
        <v>51</v>
      </c>
    </row>
    <row r="3" ht="15.75">
      <c r="A3" s="109"/>
    </row>
    <row r="4" spans="1:2" ht="15.75">
      <c r="A4" s="109" t="s">
        <v>132</v>
      </c>
      <c r="B4" s="185"/>
    </row>
    <row r="5" spans="1:2" ht="15.75">
      <c r="A5" s="109" t="s">
        <v>131</v>
      </c>
      <c r="B5" s="185"/>
    </row>
    <row r="6" spans="1:2" ht="15.75">
      <c r="A6" s="109" t="s">
        <v>141</v>
      </c>
      <c r="B6" s="185"/>
    </row>
    <row r="7" spans="1:3" ht="23.25">
      <c r="A7" s="117"/>
      <c r="B7" s="118"/>
      <c r="C7" s="118"/>
    </row>
    <row r="8" spans="1:3" ht="12.75">
      <c r="A8" s="327" t="s">
        <v>52</v>
      </c>
      <c r="B8" s="327" t="s">
        <v>260</v>
      </c>
      <c r="C8" s="187"/>
    </row>
    <row r="9" spans="1:3" ht="12.75">
      <c r="A9" s="328"/>
      <c r="B9" s="329" t="s">
        <v>259</v>
      </c>
      <c r="C9" s="187"/>
    </row>
    <row r="10" spans="1:3" ht="12.75">
      <c r="A10" s="187"/>
      <c r="B10" s="121"/>
      <c r="C10" s="121"/>
    </row>
    <row r="11" spans="1:3" ht="12.75">
      <c r="A11" s="129" t="s">
        <v>175</v>
      </c>
      <c r="B11" s="129"/>
      <c r="C11" s="126"/>
    </row>
    <row r="12" spans="1:3" ht="12.75">
      <c r="A12" s="129" t="s">
        <v>138</v>
      </c>
      <c r="B12" s="129"/>
      <c r="C12" s="126"/>
    </row>
    <row r="13" spans="1:3" ht="12.75">
      <c r="A13" s="138" t="s">
        <v>53</v>
      </c>
      <c r="B13" s="129"/>
      <c r="C13" s="126"/>
    </row>
    <row r="14" spans="1:3" ht="12.75">
      <c r="A14" s="123"/>
      <c r="B14" s="129"/>
      <c r="C14" s="126"/>
    </row>
    <row r="15" spans="1:3" ht="12.75">
      <c r="A15" s="129" t="s">
        <v>139</v>
      </c>
      <c r="B15" s="129"/>
      <c r="C15" s="126"/>
    </row>
    <row r="16" spans="1:3" ht="12.75">
      <c r="A16" s="138" t="s">
        <v>54</v>
      </c>
      <c r="B16" s="129"/>
      <c r="C16" s="126"/>
    </row>
    <row r="17" spans="1:3" ht="12.75">
      <c r="A17" s="123"/>
      <c r="B17" s="129"/>
      <c r="C17" s="126"/>
    </row>
    <row r="18" spans="1:3" ht="12.75">
      <c r="A18" s="123" t="s">
        <v>176</v>
      </c>
      <c r="B18" s="129"/>
      <c r="C18" s="126"/>
    </row>
    <row r="19" spans="1:3" ht="12.75">
      <c r="A19" s="129" t="s">
        <v>177</v>
      </c>
      <c r="B19" s="129"/>
      <c r="C19" s="126"/>
    </row>
    <row r="20" spans="1:3" ht="12.75">
      <c r="A20" s="129" t="s">
        <v>178</v>
      </c>
      <c r="B20" s="129"/>
      <c r="C20" s="126"/>
    </row>
    <row r="21" spans="1:3" ht="12.75">
      <c r="A21" s="138" t="s">
        <v>55</v>
      </c>
      <c r="B21" s="129"/>
      <c r="C21" s="126"/>
    </row>
    <row r="22" spans="1:3" ht="12.75">
      <c r="A22" s="123"/>
      <c r="B22" s="129"/>
      <c r="C22" s="126"/>
    </row>
    <row r="23" spans="1:3" ht="12.75">
      <c r="A23" s="123" t="s">
        <v>179</v>
      </c>
      <c r="B23" s="129"/>
      <c r="C23" s="126"/>
    </row>
    <row r="24" spans="1:3" ht="12.75">
      <c r="A24" s="129" t="s">
        <v>180</v>
      </c>
      <c r="B24" s="129"/>
      <c r="C24" s="126"/>
    </row>
    <row r="25" spans="1:3" ht="12.75">
      <c r="A25" s="129" t="s">
        <v>181</v>
      </c>
      <c r="B25" s="129"/>
      <c r="C25" s="126"/>
    </row>
    <row r="26" spans="1:3" ht="12.75">
      <c r="A26" s="129" t="s">
        <v>140</v>
      </c>
      <c r="B26" s="129"/>
      <c r="C26" s="126"/>
    </row>
    <row r="27" spans="1:3" ht="12.75">
      <c r="A27" s="129" t="s">
        <v>182</v>
      </c>
      <c r="B27" s="129"/>
      <c r="C27" s="126"/>
    </row>
    <row r="28" spans="1:3" ht="12.75">
      <c r="A28" s="129" t="s">
        <v>183</v>
      </c>
      <c r="B28" s="129"/>
      <c r="C28" s="126"/>
    </row>
    <row r="29" spans="1:3" ht="12.75">
      <c r="A29" s="123"/>
      <c r="B29" s="129"/>
      <c r="C29" s="126"/>
    </row>
    <row r="30" spans="1:3" ht="12.75">
      <c r="A30" s="138" t="s">
        <v>56</v>
      </c>
      <c r="B30" s="129"/>
      <c r="C30" s="126"/>
    </row>
    <row r="31" spans="1:3" ht="12.75">
      <c r="A31" s="138" t="s">
        <v>57</v>
      </c>
      <c r="B31" s="129"/>
      <c r="C31" s="126"/>
    </row>
    <row r="32" spans="1:3" ht="12.75">
      <c r="A32" s="129" t="s">
        <v>184</v>
      </c>
      <c r="B32" s="129"/>
      <c r="C32" s="126"/>
    </row>
    <row r="33" spans="1:3" ht="12.75">
      <c r="A33" s="129" t="s">
        <v>185</v>
      </c>
      <c r="B33" s="129"/>
      <c r="C33" s="126"/>
    </row>
    <row r="34" spans="1:3" ht="12.75">
      <c r="A34" s="123"/>
      <c r="B34" s="129"/>
      <c r="C34" s="126"/>
    </row>
    <row r="35" spans="1:3" ht="12.75">
      <c r="A35" s="138" t="s">
        <v>58</v>
      </c>
      <c r="B35" s="129"/>
      <c r="C35" s="126"/>
    </row>
    <row r="36" spans="1:3" ht="12.75">
      <c r="A36" s="127" t="s">
        <v>186</v>
      </c>
      <c r="B36" s="129"/>
      <c r="C36" s="126"/>
    </row>
    <row r="37" spans="1:3" ht="12.75">
      <c r="A37" s="129" t="s">
        <v>187</v>
      </c>
      <c r="B37" s="129"/>
      <c r="C37" s="126"/>
    </row>
    <row r="38" spans="1:3" ht="12.75">
      <c r="A38" s="127"/>
      <c r="B38" s="129"/>
      <c r="C38" s="126"/>
    </row>
    <row r="39" spans="1:3" ht="12.75">
      <c r="A39" s="301" t="s">
        <v>59</v>
      </c>
      <c r="B39" s="129"/>
      <c r="C39" s="126"/>
    </row>
    <row r="40" spans="1:3" ht="12.75">
      <c r="A40" s="127" t="s">
        <v>188</v>
      </c>
      <c r="B40" s="129"/>
      <c r="C40" s="126"/>
    </row>
    <row r="41" spans="1:3" ht="12.75">
      <c r="A41" s="127"/>
      <c r="B41" s="129"/>
      <c r="C41" s="126"/>
    </row>
    <row r="42" spans="1:3" ht="12.75">
      <c r="A42" s="301" t="s">
        <v>60</v>
      </c>
      <c r="B42" s="129"/>
      <c r="C42" s="126"/>
    </row>
    <row r="43" spans="1:3" ht="12.75">
      <c r="A43" s="127"/>
      <c r="B43" s="129"/>
      <c r="C43" s="126"/>
    </row>
    <row r="44" spans="1:3" ht="12.75">
      <c r="A44" s="127" t="s">
        <v>189</v>
      </c>
      <c r="B44" s="129"/>
      <c r="C44" s="126"/>
    </row>
    <row r="45" spans="1:3" ht="12.75">
      <c r="A45" s="301" t="s">
        <v>65</v>
      </c>
      <c r="B45" s="129"/>
      <c r="C45" s="126"/>
    </row>
    <row r="46" spans="1:3" ht="12.75">
      <c r="A46" s="301" t="s">
        <v>64</v>
      </c>
      <c r="B46" s="129"/>
      <c r="C46" s="126"/>
    </row>
    <row r="47" spans="1:3" ht="12.75">
      <c r="A47" s="301" t="s">
        <v>63</v>
      </c>
      <c r="B47" s="129"/>
      <c r="C47" s="126"/>
    </row>
    <row r="48" spans="1:3" ht="12.75">
      <c r="A48" s="301" t="s">
        <v>61</v>
      </c>
      <c r="B48" s="129"/>
      <c r="C48" s="126"/>
    </row>
    <row r="49" spans="1:3" ht="12.75">
      <c r="A49" s="301" t="s">
        <v>62</v>
      </c>
      <c r="B49" s="129"/>
      <c r="C49" s="126"/>
    </row>
    <row r="51" ht="12.75">
      <c r="A51" s="130" t="s">
        <v>450</v>
      </c>
    </row>
    <row r="52" ht="12.75">
      <c r="A52" s="130" t="s">
        <v>451</v>
      </c>
    </row>
  </sheetData>
  <printOptions horizontalCentered="1" verticalCentered="1"/>
  <pageMargins left="0.75" right="0.75" top="1" bottom="1" header="0" footer="0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zoomScale="85" zoomScaleNormal="85" workbookViewId="0" topLeftCell="A1">
      <selection activeCell="A27" sqref="A27"/>
    </sheetView>
  </sheetViews>
  <sheetFormatPr defaultColWidth="11.421875" defaultRowHeight="12.75"/>
  <cols>
    <col min="1" max="1" width="9.140625" style="2" customWidth="1"/>
    <col min="2" max="3" width="8.7109375" style="2" customWidth="1"/>
    <col min="4" max="4" width="9.421875" style="2" customWidth="1"/>
    <col min="5" max="6" width="8.7109375" style="2" customWidth="1"/>
    <col min="7" max="7" width="15.140625" style="2" customWidth="1"/>
    <col min="8" max="8" width="5.8515625" style="2" customWidth="1"/>
    <col min="9" max="9" width="9.7109375" style="2" customWidth="1"/>
    <col min="10" max="10" width="5.57421875" style="2" customWidth="1"/>
    <col min="11" max="11" width="9.7109375" style="2" customWidth="1"/>
    <col min="12" max="12" width="17.8515625" style="2" customWidth="1"/>
    <col min="13" max="13" width="9.8515625" style="2" customWidth="1"/>
    <col min="14" max="19" width="11.57421875" style="2" customWidth="1"/>
  </cols>
  <sheetData>
    <row r="1" spans="1:19" s="6" customFormat="1" ht="15.75">
      <c r="A1" s="350" t="s">
        <v>126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"/>
      <c r="N1" s="3"/>
      <c r="O1" s="3"/>
      <c r="P1" s="3"/>
      <c r="Q1" s="3"/>
      <c r="R1" s="3"/>
      <c r="S1" s="3"/>
    </row>
    <row r="2" spans="1:19" s="6" customFormat="1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3"/>
      <c r="N2" s="3"/>
      <c r="O2" s="3"/>
      <c r="P2" s="3"/>
      <c r="Q2" s="3"/>
      <c r="R2" s="3"/>
      <c r="S2" s="3"/>
    </row>
    <row r="3" spans="1:12" s="5" customFormat="1" ht="12.75" customHeight="1">
      <c r="A3" s="52" t="s">
        <v>97</v>
      </c>
      <c r="B3" s="13"/>
      <c r="C3" s="13"/>
      <c r="D3" s="13"/>
      <c r="E3" s="13"/>
      <c r="F3" s="13"/>
      <c r="G3" s="13"/>
      <c r="H3" s="12"/>
      <c r="I3" s="12"/>
      <c r="K3" s="12"/>
      <c r="L3" s="12"/>
    </row>
    <row r="4" spans="1:12" s="5" customFormat="1" ht="12">
      <c r="A4" s="12"/>
      <c r="B4" s="13"/>
      <c r="C4" s="13"/>
      <c r="D4" s="13"/>
      <c r="E4" s="13"/>
      <c r="F4" s="13"/>
      <c r="G4" s="13"/>
      <c r="H4" s="13"/>
      <c r="I4" s="12"/>
      <c r="J4" s="12"/>
      <c r="K4" s="12"/>
      <c r="L4" s="12"/>
    </row>
    <row r="5" spans="1:12" s="5" customFormat="1" ht="12">
      <c r="A5" s="52" t="s">
        <v>127</v>
      </c>
      <c r="B5" s="13"/>
      <c r="C5" s="13"/>
      <c r="D5" s="13"/>
      <c r="E5" s="13"/>
      <c r="F5" s="13"/>
      <c r="G5" s="13"/>
      <c r="H5" s="13"/>
      <c r="I5" s="12"/>
      <c r="J5" s="12"/>
      <c r="K5" s="12"/>
      <c r="L5" s="12"/>
    </row>
    <row r="6" spans="1:12" s="5" customFormat="1" ht="12">
      <c r="A6" s="1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5" customFormat="1" ht="12">
      <c r="A7" s="52" t="s">
        <v>122</v>
      </c>
      <c r="B7" s="13"/>
      <c r="C7" s="18"/>
      <c r="D7" s="18"/>
      <c r="E7" s="18"/>
      <c r="G7" s="52"/>
      <c r="H7" s="52" t="s">
        <v>115</v>
      </c>
      <c r="I7" s="12"/>
      <c r="K7" s="12"/>
      <c r="L7" s="12"/>
    </row>
    <row r="8" spans="1:12" s="5" customFormat="1" ht="12">
      <c r="A8" s="12"/>
      <c r="B8" s="13"/>
      <c r="C8" s="13"/>
      <c r="D8" s="13"/>
      <c r="E8" s="13"/>
      <c r="G8" s="13"/>
      <c r="H8" s="13"/>
      <c r="I8" s="12"/>
      <c r="J8" s="12"/>
      <c r="K8" s="12"/>
      <c r="L8" s="12"/>
    </row>
    <row r="9" spans="1:12" s="5" customFormat="1" ht="12">
      <c r="A9" s="52" t="s">
        <v>106</v>
      </c>
      <c r="B9" s="12"/>
      <c r="C9" s="12"/>
      <c r="D9" s="12"/>
      <c r="E9" s="12"/>
      <c r="H9" s="52" t="s">
        <v>125</v>
      </c>
      <c r="I9" s="59"/>
      <c r="K9" s="12"/>
      <c r="L9" s="12"/>
    </row>
    <row r="10" spans="1:12" s="5" customFormat="1" ht="12">
      <c r="A10" s="52"/>
      <c r="B10" s="12"/>
      <c r="C10" s="12"/>
      <c r="D10" s="12"/>
      <c r="E10" s="12"/>
      <c r="G10" s="12"/>
      <c r="H10" s="12"/>
      <c r="I10" s="12"/>
      <c r="J10" s="52"/>
      <c r="K10" s="12"/>
      <c r="L10" s="12"/>
    </row>
    <row r="11" spans="1:12" s="5" customFormat="1" ht="12">
      <c r="A11" s="52" t="s">
        <v>118</v>
      </c>
      <c r="B11" s="12"/>
      <c r="H11" s="52" t="s">
        <v>89</v>
      </c>
      <c r="I11" s="13"/>
      <c r="J11" s="13"/>
      <c r="K11" s="13"/>
      <c r="L11" s="13"/>
    </row>
    <row r="12" spans="1:12" s="5" customFormat="1" ht="12">
      <c r="A12" s="12"/>
      <c r="B12" s="12"/>
      <c r="C12" s="12"/>
      <c r="D12" s="12"/>
      <c r="E12" s="12"/>
      <c r="F12" s="12"/>
      <c r="G12" s="12"/>
      <c r="H12" s="12"/>
      <c r="I12" s="13"/>
      <c r="J12" s="13"/>
      <c r="K12" s="13"/>
      <c r="L12" s="13"/>
    </row>
    <row r="13" spans="1:12" s="5" customFormat="1" ht="12">
      <c r="A13" s="12"/>
      <c r="B13" s="12"/>
      <c r="C13" s="12"/>
      <c r="D13" s="12"/>
      <c r="E13" s="12"/>
      <c r="F13" s="12"/>
      <c r="G13" s="12"/>
      <c r="H13" s="12"/>
      <c r="I13" s="13"/>
      <c r="J13" s="13"/>
      <c r="K13" s="13"/>
      <c r="L13" s="13"/>
    </row>
    <row r="14" spans="1:19" s="62" customFormat="1" ht="12.75">
      <c r="A14" s="351" t="s">
        <v>100</v>
      </c>
      <c r="B14" s="351"/>
      <c r="C14" s="351"/>
      <c r="D14" s="351" t="s">
        <v>99</v>
      </c>
      <c r="E14" s="351"/>
      <c r="F14" s="353"/>
      <c r="G14" s="57" t="s">
        <v>74</v>
      </c>
      <c r="H14" s="352" t="s">
        <v>76</v>
      </c>
      <c r="I14" s="351"/>
      <c r="J14" s="351" t="s">
        <v>79</v>
      </c>
      <c r="K14" s="351"/>
      <c r="L14" s="19" t="s">
        <v>80</v>
      </c>
      <c r="M14" s="1"/>
      <c r="N14" s="1"/>
      <c r="O14" s="1"/>
      <c r="P14" s="1"/>
      <c r="Q14" s="1"/>
      <c r="R14" s="1"/>
      <c r="S14" s="1"/>
    </row>
    <row r="15" spans="1:12" ht="14.25">
      <c r="A15" s="20" t="s">
        <v>77</v>
      </c>
      <c r="B15" s="20" t="s">
        <v>111</v>
      </c>
      <c r="C15" s="20" t="s">
        <v>90</v>
      </c>
      <c r="D15" s="20" t="s">
        <v>77</v>
      </c>
      <c r="E15" s="20" t="s">
        <v>112</v>
      </c>
      <c r="F15" s="45" t="s">
        <v>90</v>
      </c>
      <c r="G15" s="56" t="s">
        <v>75</v>
      </c>
      <c r="H15" s="46" t="s">
        <v>117</v>
      </c>
      <c r="I15" s="20" t="s">
        <v>78</v>
      </c>
      <c r="J15" s="20" t="s">
        <v>117</v>
      </c>
      <c r="K15" s="20" t="s">
        <v>78</v>
      </c>
      <c r="L15" s="20" t="s">
        <v>75</v>
      </c>
    </row>
    <row r="16" spans="1:12" ht="12.75">
      <c r="A16" s="39">
        <v>36986</v>
      </c>
      <c r="B16" s="36">
        <v>1</v>
      </c>
      <c r="C16" s="47" t="s">
        <v>93</v>
      </c>
      <c r="D16" s="44">
        <v>36986</v>
      </c>
      <c r="E16" s="35">
        <v>1</v>
      </c>
      <c r="F16" s="35" t="s">
        <v>107</v>
      </c>
      <c r="G16" s="27">
        <v>100</v>
      </c>
      <c r="H16" s="38">
        <v>2</v>
      </c>
      <c r="I16" s="26">
        <v>20</v>
      </c>
      <c r="J16" s="38"/>
      <c r="K16" s="26"/>
      <c r="L16" s="21">
        <f>+G16+I16-K16</f>
        <v>120</v>
      </c>
    </row>
    <row r="17" spans="1:12" ht="12.75">
      <c r="A17" s="42">
        <v>36986</v>
      </c>
      <c r="B17" s="35">
        <v>1</v>
      </c>
      <c r="C17" s="41" t="s">
        <v>94</v>
      </c>
      <c r="D17" s="42">
        <v>36986</v>
      </c>
      <c r="E17" s="35">
        <v>1</v>
      </c>
      <c r="F17" s="35" t="s">
        <v>108</v>
      </c>
      <c r="G17" s="27">
        <f>+L16</f>
        <v>120</v>
      </c>
      <c r="H17" s="48">
        <v>2</v>
      </c>
      <c r="I17" s="43">
        <v>80</v>
      </c>
      <c r="J17" s="35"/>
      <c r="K17" s="43"/>
      <c r="L17" s="23">
        <f>+G17+I17-K17</f>
        <v>200</v>
      </c>
    </row>
    <row r="18" spans="1:12" ht="12.75">
      <c r="A18" s="40"/>
      <c r="B18" s="35"/>
      <c r="C18" s="41"/>
      <c r="D18" s="35"/>
      <c r="E18" s="35"/>
      <c r="F18" s="35"/>
      <c r="G18" s="35"/>
      <c r="H18" s="48"/>
      <c r="I18" s="35"/>
      <c r="J18" s="41"/>
      <c r="K18" s="27"/>
      <c r="L18" s="23"/>
    </row>
    <row r="19" spans="1:12" ht="12.75">
      <c r="A19" s="40"/>
      <c r="B19" s="35"/>
      <c r="C19" s="41"/>
      <c r="D19" s="35"/>
      <c r="E19" s="35"/>
      <c r="F19" s="35"/>
      <c r="G19" s="35"/>
      <c r="H19" s="48"/>
      <c r="I19" s="35"/>
      <c r="J19" s="41"/>
      <c r="K19" s="27"/>
      <c r="L19" s="23"/>
    </row>
    <row r="20" spans="1:12" ht="12.75">
      <c r="A20" s="40"/>
      <c r="B20" s="35"/>
      <c r="C20" s="41"/>
      <c r="D20" s="35"/>
      <c r="E20" s="35"/>
      <c r="F20" s="35"/>
      <c r="G20" s="35"/>
      <c r="H20" s="48"/>
      <c r="I20" s="35"/>
      <c r="J20" s="41"/>
      <c r="K20" s="27"/>
      <c r="L20" s="23"/>
    </row>
    <row r="21" spans="1:12" ht="12.75">
      <c r="A21" s="40"/>
      <c r="B21" s="35"/>
      <c r="C21" s="41"/>
      <c r="D21" s="35"/>
      <c r="E21" s="35"/>
      <c r="F21" s="35"/>
      <c r="G21" s="35"/>
      <c r="H21" s="48"/>
      <c r="I21" s="35"/>
      <c r="J21" s="41"/>
      <c r="K21" s="27"/>
      <c r="L21" s="23"/>
    </row>
    <row r="22" spans="1:12" ht="12.75">
      <c r="A22" s="40"/>
      <c r="B22" s="35"/>
      <c r="C22" s="41"/>
      <c r="D22" s="35"/>
      <c r="E22" s="35"/>
      <c r="F22" s="35"/>
      <c r="G22" s="35"/>
      <c r="H22" s="48"/>
      <c r="I22" s="35"/>
      <c r="J22" s="41"/>
      <c r="K22" s="27"/>
      <c r="L22" s="23"/>
    </row>
    <row r="23" spans="1:12" ht="12.75">
      <c r="A23" s="40"/>
      <c r="B23" s="35"/>
      <c r="C23" s="41"/>
      <c r="D23" s="35"/>
      <c r="E23" s="35"/>
      <c r="F23" s="35"/>
      <c r="G23" s="35"/>
      <c r="H23" s="48"/>
      <c r="I23" s="35"/>
      <c r="J23" s="41"/>
      <c r="K23" s="27"/>
      <c r="L23" s="23"/>
    </row>
    <row r="24" spans="1:12" ht="12.75">
      <c r="A24" s="40"/>
      <c r="B24" s="35"/>
      <c r="C24" s="41"/>
      <c r="D24" s="35"/>
      <c r="E24" s="35"/>
      <c r="F24" s="35"/>
      <c r="G24" s="35"/>
      <c r="H24" s="48"/>
      <c r="I24" s="35"/>
      <c r="J24" s="41"/>
      <c r="K24" s="27"/>
      <c r="L24" s="23"/>
    </row>
    <row r="25" spans="1:12" ht="12.75">
      <c r="A25" s="40"/>
      <c r="B25" s="35"/>
      <c r="C25" s="41"/>
      <c r="D25" s="35"/>
      <c r="E25" s="35"/>
      <c r="F25" s="35"/>
      <c r="G25" s="35"/>
      <c r="H25" s="48"/>
      <c r="I25" s="35"/>
      <c r="J25" s="41"/>
      <c r="K25" s="27"/>
      <c r="L25" s="23"/>
    </row>
    <row r="26" spans="1:12" ht="12.75">
      <c r="A26" s="22"/>
      <c r="B26" s="27"/>
      <c r="C26" s="14"/>
      <c r="D26" s="27"/>
      <c r="E26" s="27"/>
      <c r="F26" s="27"/>
      <c r="G26" s="27"/>
      <c r="H26" s="23"/>
      <c r="I26" s="27"/>
      <c r="J26" s="14"/>
      <c r="K26" s="27"/>
      <c r="L26" s="23"/>
    </row>
    <row r="27" spans="1:12" ht="12.75">
      <c r="A27" s="65"/>
      <c r="B27" s="66"/>
      <c r="C27" s="66"/>
      <c r="D27" s="66"/>
      <c r="E27" s="69" t="s">
        <v>130</v>
      </c>
      <c r="F27" s="66"/>
      <c r="G27" s="68">
        <f>G16</f>
        <v>100</v>
      </c>
      <c r="H27" s="68"/>
      <c r="I27" s="68">
        <f>I16+I17</f>
        <v>100</v>
      </c>
      <c r="J27" s="68"/>
      <c r="K27" s="68"/>
      <c r="L27" s="68">
        <f>L17</f>
        <v>200</v>
      </c>
    </row>
    <row r="28" spans="1:12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ht="12.75">
      <c r="A29" s="29" t="s">
        <v>113</v>
      </c>
    </row>
    <row r="30" spans="1:14" ht="12.75">
      <c r="A30" s="29"/>
      <c r="M30" s="4"/>
      <c r="N30" s="4"/>
    </row>
    <row r="31" spans="1:14" ht="12.75">
      <c r="A31" s="30" t="s">
        <v>116</v>
      </c>
      <c r="B31" s="25"/>
      <c r="C31" s="25"/>
      <c r="D31" s="25"/>
      <c r="E31" s="21"/>
      <c r="F31" s="14"/>
      <c r="I31" s="30" t="s">
        <v>103</v>
      </c>
      <c r="J31" s="31"/>
      <c r="K31" s="31"/>
      <c r="L31" s="32"/>
      <c r="M31" s="4"/>
      <c r="N31" s="4"/>
    </row>
    <row r="32" spans="1:14" ht="12.75">
      <c r="A32" s="22">
        <v>1</v>
      </c>
      <c r="B32" s="14" t="s">
        <v>84</v>
      </c>
      <c r="C32" s="14">
        <v>7</v>
      </c>
      <c r="D32" s="14" t="s">
        <v>123</v>
      </c>
      <c r="E32" s="23"/>
      <c r="F32" s="14"/>
      <c r="I32" s="22" t="s">
        <v>91</v>
      </c>
      <c r="J32" s="14"/>
      <c r="K32" s="14"/>
      <c r="L32" s="28"/>
      <c r="M32" s="4"/>
      <c r="N32" s="4"/>
    </row>
    <row r="33" spans="1:14" ht="12.75">
      <c r="A33" s="22">
        <v>2</v>
      </c>
      <c r="B33" s="14" t="s">
        <v>85</v>
      </c>
      <c r="C33" s="14">
        <v>8</v>
      </c>
      <c r="D33" s="14" t="s">
        <v>124</v>
      </c>
      <c r="E33" s="23"/>
      <c r="F33" s="14"/>
      <c r="I33" s="22" t="s">
        <v>92</v>
      </c>
      <c r="J33" s="4"/>
      <c r="K33" s="4"/>
      <c r="L33" s="28"/>
      <c r="M33" s="4"/>
      <c r="N33" s="4"/>
    </row>
    <row r="34" spans="1:14" ht="12.75">
      <c r="A34" s="22">
        <v>3</v>
      </c>
      <c r="B34" s="14" t="s">
        <v>86</v>
      </c>
      <c r="C34" s="14"/>
      <c r="D34" s="14"/>
      <c r="E34" s="23"/>
      <c r="F34" s="14"/>
      <c r="I34" s="22" t="s">
        <v>95</v>
      </c>
      <c r="J34" s="4"/>
      <c r="K34" s="4"/>
      <c r="L34" s="28"/>
      <c r="M34" s="4"/>
      <c r="N34" s="4"/>
    </row>
    <row r="35" spans="1:14" ht="12.75">
      <c r="A35" s="22">
        <v>4</v>
      </c>
      <c r="B35" s="14" t="s">
        <v>87</v>
      </c>
      <c r="C35" s="14"/>
      <c r="D35" s="14"/>
      <c r="E35" s="23"/>
      <c r="F35" s="14"/>
      <c r="I35" s="22" t="s">
        <v>96</v>
      </c>
      <c r="J35" s="4"/>
      <c r="K35" s="4"/>
      <c r="L35" s="28"/>
      <c r="M35" s="4"/>
      <c r="N35" s="4"/>
    </row>
    <row r="36" spans="1:14" ht="12.75">
      <c r="A36" s="22">
        <v>5</v>
      </c>
      <c r="B36" s="14" t="s">
        <v>88</v>
      </c>
      <c r="D36" s="4"/>
      <c r="E36" s="28"/>
      <c r="I36" s="50" t="s">
        <v>104</v>
      </c>
      <c r="J36" s="4"/>
      <c r="K36" s="4"/>
      <c r="L36" s="28"/>
      <c r="M36" s="4"/>
      <c r="N36" s="4"/>
    </row>
    <row r="37" spans="1:14" ht="12.75">
      <c r="A37" s="22">
        <v>6</v>
      </c>
      <c r="B37" s="14" t="s">
        <v>102</v>
      </c>
      <c r="C37" s="4"/>
      <c r="D37" s="4"/>
      <c r="E37" s="28"/>
      <c r="I37" s="22" t="s">
        <v>105</v>
      </c>
      <c r="J37" s="4"/>
      <c r="K37" s="4"/>
      <c r="L37" s="28"/>
      <c r="M37" s="4"/>
      <c r="N37" s="4"/>
    </row>
    <row r="38" spans="1:14" ht="12.75">
      <c r="A38" s="51"/>
      <c r="B38" s="33"/>
      <c r="C38" s="33"/>
      <c r="D38" s="33"/>
      <c r="E38" s="34"/>
      <c r="I38" s="24" t="s">
        <v>101</v>
      </c>
      <c r="J38" s="33"/>
      <c r="K38" s="33"/>
      <c r="L38" s="34"/>
      <c r="M38" s="4"/>
      <c r="N38" s="4"/>
    </row>
    <row r="39" spans="1:14" ht="12.75">
      <c r="A39" s="4"/>
      <c r="B39" s="4"/>
      <c r="C39" s="4"/>
      <c r="D39" s="4"/>
      <c r="E39" s="4"/>
      <c r="I39" s="14"/>
      <c r="J39" s="4"/>
      <c r="K39" s="4"/>
      <c r="L39" s="4"/>
      <c r="M39" s="4"/>
      <c r="N39" s="4"/>
    </row>
    <row r="40" spans="1:14" ht="12.75">
      <c r="A40" s="11" t="s">
        <v>114</v>
      </c>
      <c r="M40" s="4"/>
      <c r="N40" s="4"/>
    </row>
  </sheetData>
  <mergeCells count="5">
    <mergeCell ref="A1:L1"/>
    <mergeCell ref="A14:C14"/>
    <mergeCell ref="H14:I14"/>
    <mergeCell ref="J14:K14"/>
    <mergeCell ref="D14:F14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H1:AA47"/>
  <sheetViews>
    <sheetView workbookViewId="0" topLeftCell="H1">
      <selection activeCell="M20" sqref="M20"/>
    </sheetView>
  </sheetViews>
  <sheetFormatPr defaultColWidth="11.421875" defaultRowHeight="12.75"/>
  <sheetData>
    <row r="1" spans="8:27" ht="15"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</row>
    <row r="2" spans="8:27" ht="15"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</row>
    <row r="3" spans="8:27" ht="15.75"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10"/>
      <c r="U3" s="10"/>
      <c r="V3" s="10"/>
      <c r="W3" s="10"/>
      <c r="X3" s="10"/>
      <c r="Y3" s="10"/>
      <c r="Z3" s="10"/>
      <c r="AA3" s="10"/>
    </row>
    <row r="4" spans="8:27" ht="15.75"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8:27" ht="12.75">
      <c r="H5" s="52"/>
      <c r="I5" s="16"/>
      <c r="J5" s="8"/>
      <c r="K5" s="13"/>
      <c r="L5" s="13"/>
      <c r="M5" s="17"/>
      <c r="N5" s="17"/>
      <c r="O5" s="17"/>
      <c r="P5" s="17"/>
      <c r="Q5" s="12"/>
      <c r="R5" s="12"/>
      <c r="S5" s="16"/>
      <c r="T5" s="16"/>
      <c r="V5" s="8"/>
      <c r="X5" s="12"/>
      <c r="Z5" s="15"/>
      <c r="AA5" s="15"/>
    </row>
    <row r="6" spans="8:27" ht="12.75">
      <c r="H6" s="16"/>
      <c r="I6" s="16"/>
      <c r="J6" s="13"/>
      <c r="K6" s="13"/>
      <c r="L6" s="17"/>
      <c r="M6" s="12"/>
      <c r="N6" s="12"/>
      <c r="O6" s="12"/>
      <c r="P6" s="12"/>
      <c r="Q6" s="12"/>
      <c r="R6" s="12"/>
      <c r="S6" s="16"/>
      <c r="T6" s="16"/>
      <c r="V6" s="8"/>
      <c r="X6" s="12"/>
      <c r="Z6" s="15"/>
      <c r="AA6" s="15"/>
    </row>
    <row r="7" spans="8:27" ht="12.75">
      <c r="H7" s="52"/>
      <c r="I7" s="16"/>
      <c r="J7" s="8"/>
      <c r="K7" s="12"/>
      <c r="L7" s="12"/>
      <c r="M7" s="16"/>
      <c r="N7" s="16"/>
      <c r="O7" s="16"/>
      <c r="P7" s="16"/>
      <c r="Q7" s="12"/>
      <c r="R7" s="12"/>
      <c r="S7" s="16"/>
      <c r="T7" s="16"/>
      <c r="V7" s="8"/>
      <c r="X7" s="12"/>
      <c r="Z7" s="15"/>
      <c r="AA7" s="15"/>
    </row>
    <row r="8" spans="8:27" ht="12.75">
      <c r="H8" s="16"/>
      <c r="I8" s="16"/>
      <c r="J8" s="52"/>
      <c r="K8" s="12"/>
      <c r="L8" s="12"/>
      <c r="M8" s="16"/>
      <c r="N8" s="16"/>
      <c r="O8" s="16"/>
      <c r="P8" s="16"/>
      <c r="Q8" s="12"/>
      <c r="R8" s="12"/>
      <c r="S8" s="16"/>
      <c r="T8" s="16"/>
      <c r="V8" s="8"/>
      <c r="X8" s="12"/>
      <c r="Z8" s="15"/>
      <c r="AA8" s="15"/>
    </row>
    <row r="9" spans="8:27" ht="12.75">
      <c r="H9" s="52"/>
      <c r="I9" s="16"/>
      <c r="J9" s="8"/>
      <c r="K9" s="12"/>
      <c r="L9" s="16"/>
      <c r="M9" s="12"/>
      <c r="N9" s="12"/>
      <c r="O9" s="12"/>
      <c r="P9" s="12"/>
      <c r="Q9" s="12"/>
      <c r="R9" s="12"/>
      <c r="S9" s="16"/>
      <c r="T9" s="16"/>
      <c r="V9" s="8"/>
      <c r="X9" s="12"/>
      <c r="Z9" s="15"/>
      <c r="AA9" s="15"/>
    </row>
    <row r="10" spans="8:27" ht="12.75">
      <c r="H10" s="16"/>
      <c r="I10" s="16"/>
      <c r="J10" s="52"/>
      <c r="K10" s="12"/>
      <c r="L10" s="16"/>
      <c r="M10" s="12"/>
      <c r="N10" s="12"/>
      <c r="O10" s="12"/>
      <c r="P10" s="12"/>
      <c r="Q10" s="12"/>
      <c r="R10" s="12"/>
      <c r="S10" s="16"/>
      <c r="T10" s="16"/>
      <c r="V10" s="8"/>
      <c r="X10" s="12"/>
      <c r="Z10" s="15"/>
      <c r="AA10" s="15"/>
    </row>
    <row r="11" spans="8:27" ht="12.75">
      <c r="H11" s="52"/>
      <c r="I11" s="16"/>
      <c r="J11" s="8"/>
      <c r="K11" s="18"/>
      <c r="L11" s="8"/>
      <c r="M11" s="13"/>
      <c r="N11" s="13"/>
      <c r="O11" s="13"/>
      <c r="P11" s="13"/>
      <c r="Q11" s="12"/>
      <c r="T11" s="16"/>
      <c r="U11" s="52"/>
      <c r="V11" s="8"/>
      <c r="W11" s="12"/>
      <c r="Z11" s="15"/>
      <c r="AA11" s="15"/>
    </row>
    <row r="12" spans="8:27" ht="12.75">
      <c r="H12" s="16"/>
      <c r="I12" s="16"/>
      <c r="J12" s="13"/>
      <c r="K12" s="17"/>
      <c r="L12" s="8"/>
      <c r="M12" s="13"/>
      <c r="N12" s="13"/>
      <c r="O12" s="13"/>
      <c r="P12" s="13"/>
      <c r="Q12" s="12"/>
      <c r="T12" s="16"/>
      <c r="V12" s="8"/>
      <c r="W12" s="12"/>
      <c r="Z12" s="15"/>
      <c r="AA12" s="15"/>
    </row>
    <row r="13" spans="8:27" ht="12.75">
      <c r="H13" s="52"/>
      <c r="I13" s="16"/>
      <c r="J13" s="8"/>
      <c r="K13" s="8"/>
      <c r="L13" s="8"/>
      <c r="M13" s="13"/>
      <c r="N13" s="13"/>
      <c r="O13" s="13"/>
      <c r="P13" s="13"/>
      <c r="Q13" s="12"/>
      <c r="U13" s="52"/>
      <c r="V13" s="8"/>
      <c r="Z13" s="15"/>
      <c r="AA13" s="15"/>
    </row>
    <row r="14" spans="8:27" ht="12.75">
      <c r="H14" s="16"/>
      <c r="I14" s="16"/>
      <c r="J14" s="52"/>
      <c r="K14" s="8"/>
      <c r="L14" s="8"/>
      <c r="M14" s="13"/>
      <c r="N14" s="13"/>
      <c r="O14" s="13"/>
      <c r="P14" s="13"/>
      <c r="Q14" s="12"/>
      <c r="U14" s="16"/>
      <c r="V14" s="8"/>
      <c r="W14" s="52"/>
      <c r="Z14" s="15"/>
      <c r="AA14" s="15"/>
    </row>
    <row r="15" spans="8:27" ht="12.75">
      <c r="H15" s="52"/>
      <c r="I15" s="16"/>
      <c r="J15" s="8"/>
      <c r="K15" s="8"/>
      <c r="L15" s="8"/>
      <c r="M15" s="13"/>
      <c r="N15" s="13"/>
      <c r="O15" s="13"/>
      <c r="P15" s="13"/>
      <c r="Q15" s="12"/>
      <c r="T15" s="12"/>
      <c r="U15" s="52"/>
      <c r="V15" s="8"/>
      <c r="Z15" s="15"/>
      <c r="AA15" s="15"/>
    </row>
    <row r="16" spans="8:27" ht="12.75">
      <c r="H16" s="14"/>
      <c r="I16" s="14"/>
      <c r="J16" s="14"/>
      <c r="K16" s="14"/>
      <c r="L16" s="14"/>
      <c r="M16" s="14"/>
      <c r="N16" s="14"/>
      <c r="O16" s="14"/>
      <c r="P16" s="14"/>
      <c r="Q16" s="11"/>
      <c r="R16" s="11"/>
      <c r="S16" s="11"/>
      <c r="T16" s="14"/>
      <c r="U16" s="11"/>
      <c r="V16" s="11"/>
      <c r="W16" s="14"/>
      <c r="X16" s="14"/>
      <c r="Y16" s="11"/>
      <c r="Z16" s="15"/>
      <c r="AA16" s="15"/>
    </row>
    <row r="17" spans="8:27" ht="12.75">
      <c r="H17" s="360"/>
      <c r="I17" s="360"/>
      <c r="J17" s="360"/>
      <c r="K17" s="361"/>
      <c r="L17" s="361"/>
      <c r="M17" s="361"/>
      <c r="N17" s="362"/>
      <c r="O17" s="362"/>
      <c r="P17" s="363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</row>
    <row r="18" spans="8:27" ht="12.75">
      <c r="H18" s="72"/>
      <c r="I18" s="73"/>
      <c r="J18" s="74"/>
      <c r="K18" s="95"/>
      <c r="L18" s="96"/>
      <c r="M18" s="97"/>
      <c r="N18" s="98"/>
      <c r="O18" s="357"/>
      <c r="P18" s="358"/>
      <c r="Q18" s="99"/>
      <c r="R18" s="100"/>
      <c r="S18" s="359"/>
      <c r="T18" s="359"/>
      <c r="U18" s="101"/>
      <c r="V18" s="102"/>
      <c r="W18" s="359"/>
      <c r="X18" s="359"/>
      <c r="Y18" s="98"/>
      <c r="Z18" s="359"/>
      <c r="AA18" s="359"/>
    </row>
    <row r="19" spans="8:27" ht="12.75"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8:27" ht="12.75">
      <c r="H20" s="44"/>
      <c r="I20" s="35"/>
      <c r="J20" s="35"/>
      <c r="K20" s="44"/>
      <c r="L20" s="35"/>
      <c r="M20" s="35"/>
      <c r="N20" s="27"/>
      <c r="O20" s="58"/>
      <c r="P20" s="58"/>
      <c r="Q20" s="35"/>
      <c r="R20" s="27"/>
      <c r="S20" s="58"/>
      <c r="T20" s="58"/>
      <c r="U20" s="35"/>
      <c r="V20" s="27"/>
      <c r="W20" s="58"/>
      <c r="X20" s="58"/>
      <c r="Y20" s="27"/>
      <c r="Z20" s="60"/>
      <c r="AA20" s="60"/>
    </row>
    <row r="21" spans="8:27" ht="12.75">
      <c r="H21" s="44"/>
      <c r="I21" s="35"/>
      <c r="J21" s="35"/>
      <c r="K21" s="44"/>
      <c r="L21" s="35"/>
      <c r="M21" s="35"/>
      <c r="N21" s="63"/>
      <c r="O21" s="58"/>
      <c r="P21" s="58"/>
      <c r="Q21" s="35"/>
      <c r="R21" s="27"/>
      <c r="S21" s="58"/>
      <c r="T21" s="58"/>
      <c r="U21" s="35"/>
      <c r="V21" s="27"/>
      <c r="W21" s="58"/>
      <c r="X21" s="58"/>
      <c r="Y21" s="63"/>
      <c r="Z21" s="60"/>
      <c r="AA21" s="60"/>
    </row>
    <row r="22" spans="8:27" ht="12.75"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58"/>
      <c r="T22" s="58"/>
      <c r="U22" s="27"/>
      <c r="V22" s="27"/>
      <c r="W22" s="58"/>
      <c r="X22" s="58"/>
      <c r="Y22" s="27"/>
      <c r="Z22" s="61"/>
      <c r="AA22" s="61"/>
    </row>
    <row r="23" spans="8:27" ht="12.75"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58"/>
      <c r="T23" s="58"/>
      <c r="U23" s="27"/>
      <c r="V23" s="27"/>
      <c r="W23" s="58"/>
      <c r="X23" s="58"/>
      <c r="Y23" s="27"/>
      <c r="Z23" s="61"/>
      <c r="AA23" s="61"/>
    </row>
    <row r="24" spans="8:27" ht="12.75"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58"/>
      <c r="T24" s="58"/>
      <c r="U24" s="27"/>
      <c r="V24" s="27"/>
      <c r="W24" s="58"/>
      <c r="X24" s="58"/>
      <c r="Y24" s="27"/>
      <c r="Z24" s="61"/>
      <c r="AA24" s="61"/>
    </row>
    <row r="25" spans="8:27" ht="12.75"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58"/>
      <c r="T25" s="58"/>
      <c r="U25" s="27"/>
      <c r="V25" s="27"/>
      <c r="W25" s="58"/>
      <c r="X25" s="58"/>
      <c r="Y25" s="27"/>
      <c r="Z25" s="61"/>
      <c r="AA25" s="61"/>
    </row>
    <row r="26" spans="8:27" ht="12.75"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58"/>
      <c r="T26" s="58"/>
      <c r="U26" s="27"/>
      <c r="V26" s="27"/>
      <c r="W26" s="58"/>
      <c r="X26" s="58"/>
      <c r="Y26" s="27"/>
      <c r="Z26" s="61"/>
      <c r="AA26" s="61"/>
    </row>
    <row r="27" spans="8:27" ht="12.75"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58"/>
      <c r="T27" s="58"/>
      <c r="U27" s="27"/>
      <c r="V27" s="27"/>
      <c r="W27" s="58"/>
      <c r="X27" s="58"/>
      <c r="Y27" s="27"/>
      <c r="Z27" s="61"/>
      <c r="AA27" s="61"/>
    </row>
    <row r="28" spans="8:27" ht="12.75"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58"/>
      <c r="T28" s="58"/>
      <c r="U28" s="27"/>
      <c r="V28" s="27"/>
      <c r="W28" s="58"/>
      <c r="X28" s="58"/>
      <c r="Y28" s="27"/>
      <c r="Z28" s="61"/>
      <c r="AA28" s="61"/>
    </row>
    <row r="29" spans="8:27" ht="12.75"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58"/>
      <c r="T29" s="58"/>
      <c r="U29" s="27"/>
      <c r="V29" s="27"/>
      <c r="W29" s="58"/>
      <c r="X29" s="58"/>
      <c r="Y29" s="27"/>
      <c r="Z29" s="61"/>
      <c r="AA29" s="61"/>
    </row>
    <row r="30" spans="8:27" ht="12.75">
      <c r="H30" s="354"/>
      <c r="I30" s="355"/>
      <c r="J30" s="355"/>
      <c r="K30" s="355"/>
      <c r="L30" s="355"/>
      <c r="M30" s="356"/>
      <c r="N30" s="68"/>
      <c r="O30" s="68"/>
      <c r="P30" s="68"/>
      <c r="Q30" s="68"/>
      <c r="R30" s="68"/>
      <c r="S30" s="70"/>
      <c r="T30" s="70"/>
      <c r="U30" s="68"/>
      <c r="V30" s="68"/>
      <c r="W30" s="70"/>
      <c r="X30" s="70"/>
      <c r="Y30" s="68"/>
      <c r="Z30" s="75"/>
      <c r="AA30" s="75"/>
    </row>
    <row r="31" spans="8:27" ht="12.75"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37"/>
      <c r="AA31" s="37"/>
    </row>
    <row r="32" spans="8:27" ht="12.75">
      <c r="H32" s="7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4"/>
      <c r="V32" s="14"/>
      <c r="W32" s="14"/>
      <c r="X32" s="14"/>
      <c r="Y32" s="14"/>
      <c r="Z32" s="37"/>
      <c r="AA32" s="37"/>
    </row>
    <row r="33" spans="8:25" ht="12.75">
      <c r="H33" s="29"/>
      <c r="I33" s="2"/>
      <c r="J33" s="2"/>
      <c r="K33" s="2"/>
      <c r="L33" s="2"/>
      <c r="M33" s="2"/>
      <c r="N33" s="4"/>
      <c r="O33" s="4"/>
      <c r="P33" s="2"/>
      <c r="Q33" s="2"/>
      <c r="R33" s="2"/>
      <c r="S33" s="2"/>
      <c r="T33" s="2"/>
      <c r="U33" s="4"/>
      <c r="V33" s="4"/>
      <c r="W33" s="4"/>
      <c r="X33" s="4"/>
      <c r="Y33" s="4"/>
    </row>
    <row r="34" spans="8:27" ht="12.75">
      <c r="H34" s="78"/>
      <c r="I34" s="80"/>
      <c r="J34" s="80"/>
      <c r="K34" s="81"/>
      <c r="L34" s="76"/>
      <c r="M34" s="76"/>
      <c r="N34" s="76"/>
      <c r="O34" s="8"/>
      <c r="P34" s="8"/>
      <c r="Q34" s="8"/>
      <c r="U34" s="92"/>
      <c r="V34" s="80"/>
      <c r="W34" s="80"/>
      <c r="X34" s="80"/>
      <c r="Y34" s="80"/>
      <c r="Z34" s="103"/>
      <c r="AA34" s="8"/>
    </row>
    <row r="35" spans="8:27" ht="12.75">
      <c r="H35" s="93"/>
      <c r="I35" s="82"/>
      <c r="J35" s="83"/>
      <c r="K35" s="84"/>
      <c r="L35" s="77"/>
      <c r="M35" s="77"/>
      <c r="N35" s="76"/>
      <c r="O35" s="8"/>
      <c r="P35" s="8"/>
      <c r="Q35" s="8"/>
      <c r="U35" s="93"/>
      <c r="V35" s="82"/>
      <c r="W35" s="88"/>
      <c r="X35" s="88"/>
      <c r="Y35" s="88"/>
      <c r="Z35" s="104"/>
      <c r="AA35" s="8"/>
    </row>
    <row r="36" spans="8:27" ht="12.75">
      <c r="H36" s="85"/>
      <c r="I36" s="86"/>
      <c r="J36" s="83"/>
      <c r="K36" s="84"/>
      <c r="L36" s="77"/>
      <c r="M36" s="77"/>
      <c r="N36" s="76"/>
      <c r="O36" s="8"/>
      <c r="P36" s="8"/>
      <c r="Q36" s="8"/>
      <c r="U36" s="85"/>
      <c r="V36" s="86"/>
      <c r="W36" s="83"/>
      <c r="X36" s="83"/>
      <c r="Y36" s="88"/>
      <c r="Z36" s="104"/>
      <c r="AA36" s="8"/>
    </row>
    <row r="37" spans="8:27" ht="12.75">
      <c r="H37" s="85"/>
      <c r="I37" s="86"/>
      <c r="J37" s="83"/>
      <c r="K37" s="84"/>
      <c r="L37" s="77"/>
      <c r="M37" s="77"/>
      <c r="N37" s="76"/>
      <c r="O37" s="8"/>
      <c r="P37" s="8"/>
      <c r="Q37" s="8"/>
      <c r="U37" s="85"/>
      <c r="V37" s="86"/>
      <c r="W37" s="83"/>
      <c r="X37" s="88"/>
      <c r="Y37" s="88"/>
      <c r="Z37" s="104"/>
      <c r="AA37" s="8"/>
    </row>
    <row r="38" spans="8:27" ht="12.75">
      <c r="H38" s="85"/>
      <c r="I38" s="86"/>
      <c r="J38" s="83"/>
      <c r="K38" s="84"/>
      <c r="L38" s="77"/>
      <c r="M38" s="77"/>
      <c r="N38" s="76"/>
      <c r="O38" s="8"/>
      <c r="P38" s="8"/>
      <c r="Q38" s="8"/>
      <c r="U38" s="85"/>
      <c r="V38" s="86"/>
      <c r="W38" s="83"/>
      <c r="X38" s="88"/>
      <c r="Y38" s="88"/>
      <c r="Z38" s="104"/>
      <c r="AA38" s="8"/>
    </row>
    <row r="39" spans="8:27" ht="12.75">
      <c r="H39" s="85"/>
      <c r="I39" s="86"/>
      <c r="J39" s="83"/>
      <c r="K39" s="84"/>
      <c r="L39" s="77"/>
      <c r="M39" s="77"/>
      <c r="N39" s="76"/>
      <c r="O39" s="8"/>
      <c r="P39" s="8"/>
      <c r="Q39" s="8"/>
      <c r="U39" s="85"/>
      <c r="V39" s="86"/>
      <c r="W39" s="83"/>
      <c r="X39" s="88"/>
      <c r="Y39" s="88"/>
      <c r="Z39" s="104"/>
      <c r="AA39" s="8"/>
    </row>
    <row r="40" spans="8:27" ht="12.75">
      <c r="H40" s="85"/>
      <c r="I40" s="86"/>
      <c r="J40" s="83"/>
      <c r="K40" s="84"/>
      <c r="L40" s="77"/>
      <c r="M40" s="77"/>
      <c r="N40" s="76"/>
      <c r="O40" s="8"/>
      <c r="P40" s="8"/>
      <c r="Q40" s="8"/>
      <c r="U40" s="85"/>
      <c r="V40" s="83"/>
      <c r="W40" s="88"/>
      <c r="X40" s="88"/>
      <c r="Y40" s="88"/>
      <c r="Z40" s="104"/>
      <c r="AA40" s="8"/>
    </row>
    <row r="41" spans="8:27" ht="12.75">
      <c r="H41" s="85"/>
      <c r="I41" s="86"/>
      <c r="J41" s="83"/>
      <c r="K41" s="87"/>
      <c r="L41" s="76"/>
      <c r="M41" s="76"/>
      <c r="N41" s="76"/>
      <c r="O41" s="8"/>
      <c r="P41" s="8"/>
      <c r="Q41" s="8"/>
      <c r="U41" s="93"/>
      <c r="V41" s="82"/>
      <c r="W41" s="88"/>
      <c r="X41" s="88"/>
      <c r="Y41" s="88"/>
      <c r="Z41" s="104"/>
      <c r="AA41" s="8"/>
    </row>
    <row r="42" spans="8:27" ht="12.75">
      <c r="H42" s="85"/>
      <c r="I42" s="86"/>
      <c r="J42" s="83"/>
      <c r="K42" s="87"/>
      <c r="L42" s="76"/>
      <c r="M42" s="76"/>
      <c r="N42" s="76"/>
      <c r="O42" s="8"/>
      <c r="P42" s="8"/>
      <c r="Q42" s="8"/>
      <c r="U42" s="85"/>
      <c r="V42" s="86"/>
      <c r="W42" s="83"/>
      <c r="X42" s="88"/>
      <c r="Y42" s="88"/>
      <c r="Z42" s="104"/>
      <c r="AA42" s="8"/>
    </row>
    <row r="43" spans="8:26" ht="12.75">
      <c r="H43" s="85"/>
      <c r="I43" s="86"/>
      <c r="J43" s="83"/>
      <c r="K43" s="87"/>
      <c r="L43" s="76"/>
      <c r="M43" s="76"/>
      <c r="N43" s="76"/>
      <c r="O43" s="8"/>
      <c r="P43" s="8"/>
      <c r="Q43" s="8"/>
      <c r="U43" s="85"/>
      <c r="V43" s="86"/>
      <c r="W43" s="83"/>
      <c r="X43" s="88"/>
      <c r="Y43" s="88"/>
      <c r="Z43" s="87"/>
    </row>
    <row r="44" spans="8:26" ht="12.75">
      <c r="H44" s="89"/>
      <c r="I44" s="90"/>
      <c r="J44" s="90"/>
      <c r="K44" s="91"/>
      <c r="L44" s="76"/>
      <c r="M44" s="76"/>
      <c r="N44" s="76"/>
      <c r="O44" s="8"/>
      <c r="P44" s="8"/>
      <c r="Q44" s="8"/>
      <c r="U44" s="89"/>
      <c r="V44" s="94"/>
      <c r="W44" s="90"/>
      <c r="X44" s="90"/>
      <c r="Y44" s="90"/>
      <c r="Z44" s="105"/>
    </row>
    <row r="45" spans="8:19" ht="12.75">
      <c r="H45" s="76"/>
      <c r="I45" s="76"/>
      <c r="J45" s="76"/>
      <c r="K45" s="76"/>
      <c r="L45" s="76"/>
      <c r="M45" s="76"/>
      <c r="N45" s="2"/>
      <c r="O45" s="76"/>
      <c r="P45" s="77"/>
      <c r="Q45" s="76"/>
      <c r="R45" s="76"/>
      <c r="S45" s="76"/>
    </row>
    <row r="46" spans="8:19" ht="12.75">
      <c r="H46" s="1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1:16" ht="12.75">
      <c r="K47" s="8"/>
      <c r="L47" s="8"/>
      <c r="M47" s="8"/>
      <c r="N47" s="8"/>
      <c r="O47" s="8"/>
      <c r="P47" s="8"/>
    </row>
  </sheetData>
  <mergeCells count="13">
    <mergeCell ref="Z18:AA18"/>
    <mergeCell ref="H1:AA1"/>
    <mergeCell ref="H2:AA2"/>
    <mergeCell ref="H17:J17"/>
    <mergeCell ref="K17:M17"/>
    <mergeCell ref="N17:P17"/>
    <mergeCell ref="Q17:T17"/>
    <mergeCell ref="U17:X17"/>
    <mergeCell ref="Y17:AA17"/>
    <mergeCell ref="H30:M30"/>
    <mergeCell ref="O18:P18"/>
    <mergeCell ref="S18:T18"/>
    <mergeCell ref="W18:X18"/>
  </mergeCells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1" sqref="A11"/>
    </sheetView>
  </sheetViews>
  <sheetFormatPr defaultColWidth="11.421875" defaultRowHeight="12.75"/>
  <cols>
    <col min="1" max="1" width="11.7109375" style="110" customWidth="1"/>
    <col min="2" max="2" width="41.7109375" style="110" customWidth="1"/>
    <col min="3" max="3" width="22.57421875" style="110" customWidth="1"/>
    <col min="4" max="4" width="23.57421875" style="110" customWidth="1"/>
    <col min="5" max="5" width="15.7109375" style="110" customWidth="1"/>
    <col min="6" max="6" width="20.00390625" style="110" customWidth="1"/>
    <col min="7" max="7" width="18.28125" style="110" customWidth="1"/>
    <col min="8" max="16384" width="9.140625" style="110" customWidth="1"/>
  </cols>
  <sheetData>
    <row r="1" spans="1:2" ht="18">
      <c r="A1" s="184" t="s">
        <v>254</v>
      </c>
      <c r="B1" s="108"/>
    </row>
    <row r="2" spans="1:7" ht="18">
      <c r="A2" s="108"/>
      <c r="B2" s="108"/>
      <c r="G2" s="114"/>
    </row>
    <row r="3" spans="1:7" ht="20.25">
      <c r="A3" s="109" t="s">
        <v>132</v>
      </c>
      <c r="B3" s="109"/>
      <c r="C3" s="115"/>
      <c r="D3" s="115"/>
      <c r="E3" s="115"/>
      <c r="F3" s="115"/>
      <c r="G3" s="115"/>
    </row>
    <row r="4" spans="1:7" ht="20.25">
      <c r="A4" s="109" t="s">
        <v>131</v>
      </c>
      <c r="B4" s="109"/>
      <c r="C4" s="115"/>
      <c r="D4" s="115"/>
      <c r="E4" s="115"/>
      <c r="F4" s="115"/>
      <c r="G4" s="115"/>
    </row>
    <row r="5" spans="1:5" ht="23.25">
      <c r="A5" s="109" t="s">
        <v>141</v>
      </c>
      <c r="B5" s="109"/>
      <c r="C5" s="116"/>
      <c r="D5" s="116"/>
      <c r="E5" s="116"/>
    </row>
    <row r="7" spans="1:7" ht="25.5" customHeight="1">
      <c r="A7" s="151" t="s">
        <v>261</v>
      </c>
      <c r="B7" s="152"/>
      <c r="C7" s="148" t="s">
        <v>271</v>
      </c>
      <c r="D7" s="149"/>
      <c r="E7" s="150"/>
      <c r="F7" s="147" t="s">
        <v>272</v>
      </c>
      <c r="G7" s="146"/>
    </row>
    <row r="8" spans="1:7" ht="12.75">
      <c r="A8" s="139" t="s">
        <v>262</v>
      </c>
      <c r="B8" s="139" t="s">
        <v>263</v>
      </c>
      <c r="C8" s="139" t="s">
        <v>268</v>
      </c>
      <c r="D8" s="139" t="s">
        <v>270</v>
      </c>
      <c r="E8" s="139" t="s">
        <v>286</v>
      </c>
      <c r="F8" s="139" t="s">
        <v>265</v>
      </c>
      <c r="G8" s="139" t="s">
        <v>266</v>
      </c>
    </row>
    <row r="9" spans="1:7" ht="12.75">
      <c r="A9" s="140"/>
      <c r="B9" s="140"/>
      <c r="C9" s="141" t="s">
        <v>267</v>
      </c>
      <c r="D9" s="141" t="s">
        <v>269</v>
      </c>
      <c r="E9" s="141" t="s">
        <v>287</v>
      </c>
      <c r="F9" s="142"/>
      <c r="G9" s="142"/>
    </row>
    <row r="10" spans="1:7" ht="12.75">
      <c r="A10" s="143"/>
      <c r="B10" s="143"/>
      <c r="C10" s="145" t="s">
        <v>264</v>
      </c>
      <c r="D10" s="137"/>
      <c r="E10" s="144" t="s">
        <v>288</v>
      </c>
      <c r="F10" s="137"/>
      <c r="G10" s="137"/>
    </row>
    <row r="11" spans="1:7" ht="30" customHeight="1">
      <c r="A11" s="128"/>
      <c r="B11" s="128"/>
      <c r="C11" s="135"/>
      <c r="D11" s="135"/>
      <c r="E11" s="138"/>
      <c r="F11" s="135"/>
      <c r="G11" s="135"/>
    </row>
    <row r="12" spans="1:7" ht="30" customHeight="1">
      <c r="A12" s="128"/>
      <c r="B12" s="128"/>
      <c r="C12" s="135"/>
      <c r="D12" s="135"/>
      <c r="E12" s="138"/>
      <c r="F12" s="135"/>
      <c r="G12" s="135"/>
    </row>
    <row r="13" spans="1:7" ht="30" customHeight="1">
      <c r="A13" s="128"/>
      <c r="B13" s="128"/>
      <c r="C13" s="135"/>
      <c r="D13" s="135"/>
      <c r="E13" s="138"/>
      <c r="F13" s="135"/>
      <c r="G13" s="135"/>
    </row>
    <row r="14" spans="1:7" ht="30" customHeight="1">
      <c r="A14" s="128"/>
      <c r="B14" s="128"/>
      <c r="C14" s="135"/>
      <c r="D14" s="135"/>
      <c r="E14" s="135"/>
      <c r="F14" s="135"/>
      <c r="G14" s="135"/>
    </row>
    <row r="15" spans="1:7" ht="30" customHeight="1">
      <c r="A15" s="128"/>
      <c r="B15" s="128"/>
      <c r="C15" s="135"/>
      <c r="D15" s="135"/>
      <c r="E15" s="135"/>
      <c r="F15" s="135"/>
      <c r="G15" s="135"/>
    </row>
    <row r="16" spans="1:7" ht="30" customHeight="1">
      <c r="A16" s="128"/>
      <c r="B16" s="128"/>
      <c r="C16" s="135"/>
      <c r="D16" s="135"/>
      <c r="E16" s="135"/>
      <c r="F16" s="135"/>
      <c r="G16" s="135"/>
    </row>
    <row r="17" spans="3:7" ht="30" customHeight="1">
      <c r="C17" s="136"/>
      <c r="D17" s="136"/>
      <c r="E17" s="302" t="s">
        <v>423</v>
      </c>
      <c r="F17" s="137"/>
      <c r="G17" s="137"/>
    </row>
    <row r="19" ht="12.75">
      <c r="A19" s="130"/>
    </row>
  </sheetData>
  <printOptions horizontalCentered="1"/>
  <pageMargins left="0.75" right="0.75" top="1.3779527559055118" bottom="1" header="0" footer="0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showGridLines="0" zoomScale="85" zoomScaleNormal="85" workbookViewId="0" topLeftCell="C1">
      <selection activeCell="T22" sqref="T22"/>
    </sheetView>
  </sheetViews>
  <sheetFormatPr defaultColWidth="11.421875" defaultRowHeight="12.75"/>
  <cols>
    <col min="1" max="1" width="8.7109375" style="8" customWidth="1"/>
    <col min="2" max="2" width="7.140625" style="8" customWidth="1"/>
    <col min="3" max="3" width="10.00390625" style="8" customWidth="1"/>
    <col min="4" max="4" width="9.28125" style="8" customWidth="1"/>
    <col min="5" max="5" width="5.28125" style="8" customWidth="1"/>
    <col min="6" max="6" width="7.140625" style="8" customWidth="1"/>
    <col min="7" max="7" width="9.421875" style="8" customWidth="1"/>
    <col min="8" max="9" width="8.7109375" style="8" customWidth="1"/>
    <col min="10" max="10" width="7.7109375" style="8" customWidth="1"/>
    <col min="11" max="11" width="9.57421875" style="0" customWidth="1"/>
    <col min="12" max="13" width="8.7109375" style="0" customWidth="1"/>
    <col min="14" max="14" width="7.7109375" style="0" customWidth="1"/>
    <col min="15" max="15" width="9.57421875" style="8" customWidth="1"/>
    <col min="16" max="17" width="8.7109375" style="0" customWidth="1"/>
    <col min="18" max="18" width="10.421875" style="0" customWidth="1"/>
    <col min="19" max="20" width="8.7109375" style="8" customWidth="1"/>
    <col min="21" max="21" width="8.28125" style="0" customWidth="1"/>
    <col min="22" max="22" width="7.8515625" style="0" customWidth="1"/>
    <col min="23" max="23" width="6.140625" style="0" customWidth="1"/>
  </cols>
  <sheetData>
    <row r="1" spans="1:62" ht="15.75">
      <c r="A1" s="368" t="s">
        <v>129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62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2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20" ht="12.75">
      <c r="A4" s="14"/>
      <c r="B4" s="14"/>
      <c r="C4" s="14"/>
      <c r="D4" s="14"/>
      <c r="E4" s="14"/>
      <c r="F4" s="14"/>
      <c r="G4" s="14"/>
      <c r="H4" s="14"/>
      <c r="I4" s="14"/>
      <c r="J4" s="11"/>
      <c r="K4" s="11"/>
      <c r="L4" s="11"/>
      <c r="M4" s="14"/>
      <c r="N4" s="11"/>
      <c r="O4" s="11"/>
      <c r="P4" s="14"/>
      <c r="Q4" s="14"/>
      <c r="R4" s="11"/>
      <c r="S4" s="15"/>
      <c r="T4" s="15"/>
    </row>
    <row r="5" spans="1:20" ht="12.75">
      <c r="A5" s="52" t="s">
        <v>97</v>
      </c>
      <c r="B5" s="16"/>
      <c r="D5" s="13"/>
      <c r="E5" s="13"/>
      <c r="F5" s="17"/>
      <c r="G5" s="17"/>
      <c r="H5" s="17"/>
      <c r="I5" s="17"/>
      <c r="J5" s="12"/>
      <c r="K5" s="12"/>
      <c r="L5" s="16"/>
      <c r="M5" s="16"/>
      <c r="Q5" s="12"/>
      <c r="S5" s="15"/>
      <c r="T5" s="15"/>
    </row>
    <row r="6" spans="1:20" ht="12.75">
      <c r="A6" s="16"/>
      <c r="B6" s="16"/>
      <c r="C6" s="13"/>
      <c r="D6" s="13"/>
      <c r="E6" s="17"/>
      <c r="F6" s="12"/>
      <c r="G6" s="12"/>
      <c r="H6" s="12"/>
      <c r="I6" s="12"/>
      <c r="J6" s="12"/>
      <c r="K6" s="12"/>
      <c r="L6" s="16"/>
      <c r="M6" s="16"/>
      <c r="Q6" s="12"/>
      <c r="S6" s="15"/>
      <c r="T6" s="15"/>
    </row>
    <row r="7" spans="1:20" ht="12.75">
      <c r="A7" s="52" t="s">
        <v>128</v>
      </c>
      <c r="B7" s="16"/>
      <c r="D7" s="12"/>
      <c r="E7" s="12"/>
      <c r="F7" s="16"/>
      <c r="G7" s="16"/>
      <c r="H7" s="16"/>
      <c r="I7" s="16"/>
      <c r="J7" s="12"/>
      <c r="K7" s="12"/>
      <c r="L7" s="16"/>
      <c r="M7" s="16"/>
      <c r="Q7" s="12"/>
      <c r="S7" s="15"/>
      <c r="T7" s="15"/>
    </row>
    <row r="8" spans="1:20" ht="12.75">
      <c r="A8" s="16"/>
      <c r="B8" s="16"/>
      <c r="C8" s="52"/>
      <c r="D8" s="12"/>
      <c r="E8" s="12"/>
      <c r="F8" s="16"/>
      <c r="G8" s="16"/>
      <c r="H8" s="16"/>
      <c r="I8" s="16"/>
      <c r="J8" s="12"/>
      <c r="K8" s="12"/>
      <c r="L8" s="16"/>
      <c r="M8" s="16"/>
      <c r="Q8" s="12"/>
      <c r="S8" s="15"/>
      <c r="T8" s="15"/>
    </row>
    <row r="9" spans="1:20" ht="12.75">
      <c r="A9" s="52" t="s">
        <v>109</v>
      </c>
      <c r="B9" s="16"/>
      <c r="D9" s="12"/>
      <c r="E9" s="16"/>
      <c r="F9" s="12"/>
      <c r="G9" s="12"/>
      <c r="H9" s="12"/>
      <c r="I9" s="12"/>
      <c r="J9" s="12"/>
      <c r="K9" s="12"/>
      <c r="L9" s="16"/>
      <c r="M9" s="16"/>
      <c r="Q9" s="12"/>
      <c r="S9" s="15"/>
      <c r="T9" s="15"/>
    </row>
    <row r="10" spans="1:20" ht="12.75">
      <c r="A10" s="16"/>
      <c r="B10" s="16"/>
      <c r="C10" s="52"/>
      <c r="D10" s="12"/>
      <c r="E10" s="16"/>
      <c r="F10" s="12"/>
      <c r="G10" s="12"/>
      <c r="H10" s="12"/>
      <c r="I10" s="12"/>
      <c r="J10" s="12"/>
      <c r="K10" s="12"/>
      <c r="L10" s="16"/>
      <c r="M10" s="16"/>
      <c r="Q10" s="12"/>
      <c r="S10" s="15"/>
      <c r="T10" s="15"/>
    </row>
    <row r="11" spans="1:20" ht="12.75">
      <c r="A11" s="52" t="s">
        <v>122</v>
      </c>
      <c r="B11" s="16"/>
      <c r="D11" s="18"/>
      <c r="F11" s="13"/>
      <c r="G11" s="13"/>
      <c r="H11" s="13"/>
      <c r="I11" s="13"/>
      <c r="J11" s="12"/>
      <c r="L11" s="52" t="s">
        <v>115</v>
      </c>
      <c r="M11" s="16"/>
      <c r="Q11" s="12"/>
      <c r="S11" s="15"/>
      <c r="T11" s="15"/>
    </row>
    <row r="12" spans="1:20" ht="12.75">
      <c r="A12" s="16"/>
      <c r="B12" s="16"/>
      <c r="C12" s="13"/>
      <c r="D12" s="17"/>
      <c r="F12" s="13"/>
      <c r="G12" s="13"/>
      <c r="H12" s="13"/>
      <c r="I12" s="13"/>
      <c r="J12" s="12"/>
      <c r="M12" s="16"/>
      <c r="Q12" s="12"/>
      <c r="S12" s="15"/>
      <c r="T12" s="15"/>
    </row>
    <row r="13" spans="1:20" ht="12.75">
      <c r="A13" s="52" t="s">
        <v>120</v>
      </c>
      <c r="B13" s="16"/>
      <c r="F13" s="13"/>
      <c r="G13" s="13"/>
      <c r="H13" s="13"/>
      <c r="I13" s="13"/>
      <c r="J13" s="12"/>
      <c r="L13" s="55" t="s">
        <v>121</v>
      </c>
      <c r="S13" s="15"/>
      <c r="T13" s="15"/>
    </row>
    <row r="14" spans="1:20" ht="12.75">
      <c r="A14" s="16"/>
      <c r="B14" s="16"/>
      <c r="C14" s="52"/>
      <c r="F14" s="13"/>
      <c r="G14" s="13"/>
      <c r="H14" s="13"/>
      <c r="I14" s="13"/>
      <c r="J14" s="12"/>
      <c r="L14" s="16"/>
      <c r="Q14" s="52"/>
      <c r="S14" s="15"/>
      <c r="T14" s="15"/>
    </row>
    <row r="15" spans="1:20" ht="12.75">
      <c r="A15" s="52" t="s">
        <v>119</v>
      </c>
      <c r="B15" s="16"/>
      <c r="F15" s="13"/>
      <c r="G15" s="13"/>
      <c r="H15" s="13"/>
      <c r="I15" s="13"/>
      <c r="J15" s="12"/>
      <c r="L15" s="52" t="s">
        <v>89</v>
      </c>
      <c r="M15" s="12"/>
      <c r="S15" s="15"/>
      <c r="T15" s="15"/>
    </row>
    <row r="16" spans="1:20" ht="12.75">
      <c r="A16" s="16"/>
      <c r="B16" s="16"/>
      <c r="C16" s="16"/>
      <c r="D16" s="16"/>
      <c r="E16" s="16"/>
      <c r="F16" s="12"/>
      <c r="G16" s="12"/>
      <c r="H16" s="12"/>
      <c r="I16" s="12"/>
      <c r="J16" s="12"/>
      <c r="K16" s="16"/>
      <c r="L16" s="13"/>
      <c r="M16" s="12"/>
      <c r="N16" s="12"/>
      <c r="O16" s="16"/>
      <c r="P16" s="16"/>
      <c r="Q16" s="12"/>
      <c r="S16" s="15"/>
      <c r="T16" s="15"/>
    </row>
    <row r="17" spans="1:20" ht="12.75">
      <c r="A17" s="14"/>
      <c r="B17" s="14"/>
      <c r="C17" s="14"/>
      <c r="D17" s="14"/>
      <c r="E17" s="14"/>
      <c r="F17" s="14"/>
      <c r="G17" s="14"/>
      <c r="H17" s="14"/>
      <c r="I17" s="14"/>
      <c r="J17" s="11"/>
      <c r="K17" s="11"/>
      <c r="L17" s="11"/>
      <c r="M17" s="14"/>
      <c r="N17" s="11"/>
      <c r="O17" s="11"/>
      <c r="P17" s="14"/>
      <c r="Q17" s="14"/>
      <c r="R17" s="11"/>
      <c r="S17" s="15"/>
      <c r="T17" s="15"/>
    </row>
    <row r="18" spans="1:20" ht="12.75">
      <c r="A18" s="351" t="s">
        <v>100</v>
      </c>
      <c r="B18" s="351"/>
      <c r="C18" s="351"/>
      <c r="D18" s="351" t="s">
        <v>99</v>
      </c>
      <c r="E18" s="351"/>
      <c r="F18" s="351"/>
      <c r="G18" s="351" t="s">
        <v>74</v>
      </c>
      <c r="H18" s="351"/>
      <c r="I18" s="367"/>
      <c r="J18" s="351" t="s">
        <v>76</v>
      </c>
      <c r="K18" s="351"/>
      <c r="L18" s="351"/>
      <c r="M18" s="351"/>
      <c r="N18" s="351" t="s">
        <v>79</v>
      </c>
      <c r="O18" s="351"/>
      <c r="P18" s="351"/>
      <c r="Q18" s="351"/>
      <c r="R18" s="351" t="s">
        <v>80</v>
      </c>
      <c r="S18" s="351"/>
      <c r="T18" s="351"/>
    </row>
    <row r="19" spans="1:62" s="7" customFormat="1" ht="12.75">
      <c r="A19" s="45"/>
      <c r="B19" s="49"/>
      <c r="C19" s="46"/>
      <c r="D19" s="45"/>
      <c r="E19" s="49"/>
      <c r="F19" s="46"/>
      <c r="G19" s="35"/>
      <c r="H19" s="364" t="s">
        <v>81</v>
      </c>
      <c r="I19" s="365"/>
      <c r="J19" s="47"/>
      <c r="K19" s="53"/>
      <c r="L19" s="366" t="s">
        <v>81</v>
      </c>
      <c r="M19" s="366"/>
      <c r="N19" s="45"/>
      <c r="O19" s="46"/>
      <c r="P19" s="366" t="s">
        <v>81</v>
      </c>
      <c r="Q19" s="366"/>
      <c r="R19" s="35"/>
      <c r="S19" s="366" t="s">
        <v>81</v>
      </c>
      <c r="T19" s="366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20" ht="14.25">
      <c r="A20" s="20" t="s">
        <v>77</v>
      </c>
      <c r="B20" s="20" t="s">
        <v>110</v>
      </c>
      <c r="C20" s="20" t="s">
        <v>90</v>
      </c>
      <c r="D20" s="20" t="s">
        <v>77</v>
      </c>
      <c r="E20" s="20" t="s">
        <v>112</v>
      </c>
      <c r="F20" s="20" t="s">
        <v>90</v>
      </c>
      <c r="G20" s="20" t="s">
        <v>75</v>
      </c>
      <c r="H20" s="20" t="s">
        <v>82</v>
      </c>
      <c r="I20" s="20" t="s">
        <v>83</v>
      </c>
      <c r="J20" s="20" t="s">
        <v>117</v>
      </c>
      <c r="K20" s="20" t="s">
        <v>78</v>
      </c>
      <c r="L20" s="20" t="s">
        <v>82</v>
      </c>
      <c r="M20" s="20" t="s">
        <v>83</v>
      </c>
      <c r="N20" s="20" t="s">
        <v>117</v>
      </c>
      <c r="O20" s="20" t="s">
        <v>78</v>
      </c>
      <c r="P20" s="20" t="s">
        <v>82</v>
      </c>
      <c r="Q20" s="20" t="s">
        <v>83</v>
      </c>
      <c r="R20" s="20" t="s">
        <v>75</v>
      </c>
      <c r="S20" s="20" t="s">
        <v>98</v>
      </c>
      <c r="T20" s="20" t="s">
        <v>83</v>
      </c>
    </row>
    <row r="21" spans="1:20" ht="12.75">
      <c r="A21" s="44">
        <v>36986</v>
      </c>
      <c r="B21" s="35">
        <v>1</v>
      </c>
      <c r="C21" s="35" t="s">
        <v>93</v>
      </c>
      <c r="D21" s="44">
        <v>36986</v>
      </c>
      <c r="E21" s="35">
        <v>1</v>
      </c>
      <c r="F21" s="35" t="s">
        <v>107</v>
      </c>
      <c r="G21" s="27">
        <v>100</v>
      </c>
      <c r="H21" s="60">
        <v>30</v>
      </c>
      <c r="I21" s="60">
        <v>3000</v>
      </c>
      <c r="J21" s="35">
        <v>2</v>
      </c>
      <c r="K21" s="27">
        <v>20</v>
      </c>
      <c r="L21" s="58">
        <v>40</v>
      </c>
      <c r="M21" s="58">
        <v>800</v>
      </c>
      <c r="N21" s="35"/>
      <c r="O21" s="27"/>
      <c r="P21" s="58"/>
      <c r="Q21" s="58"/>
      <c r="R21" s="27">
        <v>120</v>
      </c>
      <c r="S21" s="60">
        <f>+T21/R21</f>
        <v>31.666666666666668</v>
      </c>
      <c r="T21" s="60">
        <v>3800</v>
      </c>
    </row>
    <row r="22" spans="1:20" ht="12.75">
      <c r="A22" s="44">
        <v>36986</v>
      </c>
      <c r="B22" s="35">
        <v>1</v>
      </c>
      <c r="C22" s="35" t="s">
        <v>94</v>
      </c>
      <c r="D22" s="44">
        <v>36986</v>
      </c>
      <c r="E22" s="35">
        <v>1</v>
      </c>
      <c r="F22" s="35" t="s">
        <v>108</v>
      </c>
      <c r="G22" s="27">
        <v>120</v>
      </c>
      <c r="H22" s="60">
        <v>31.67</v>
      </c>
      <c r="I22" s="60">
        <v>3800</v>
      </c>
      <c r="J22" s="35">
        <v>2</v>
      </c>
      <c r="K22" s="27">
        <v>80</v>
      </c>
      <c r="L22" s="58">
        <v>31.67</v>
      </c>
      <c r="M22" s="58">
        <v>2533.6</v>
      </c>
      <c r="N22" s="58"/>
      <c r="O22" s="27"/>
      <c r="P22" s="58"/>
      <c r="Q22" s="58"/>
      <c r="R22" s="27">
        <v>200</v>
      </c>
      <c r="S22" s="60">
        <f>+L22</f>
        <v>31.67</v>
      </c>
      <c r="T22" s="60">
        <f>+R22*S22</f>
        <v>6334</v>
      </c>
    </row>
    <row r="23" spans="1:20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58"/>
      <c r="M23" s="58"/>
      <c r="N23" s="27"/>
      <c r="O23" s="27"/>
      <c r="P23" s="58"/>
      <c r="Q23" s="58"/>
      <c r="R23" s="27"/>
      <c r="S23" s="61"/>
      <c r="T23" s="61"/>
    </row>
    <row r="24" spans="1:20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58"/>
      <c r="M24" s="58"/>
      <c r="N24" s="27"/>
      <c r="O24" s="27"/>
      <c r="P24" s="58"/>
      <c r="Q24" s="58"/>
      <c r="R24" s="27"/>
      <c r="S24" s="61"/>
      <c r="T24" s="61"/>
    </row>
    <row r="25" spans="1:20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58"/>
      <c r="M25" s="58"/>
      <c r="N25" s="27"/>
      <c r="O25" s="27"/>
      <c r="P25" s="58"/>
      <c r="Q25" s="58"/>
      <c r="R25" s="27"/>
      <c r="S25" s="61"/>
      <c r="T25" s="61"/>
    </row>
    <row r="26" spans="1:20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58"/>
      <c r="M26" s="58"/>
      <c r="N26" s="27"/>
      <c r="O26" s="27"/>
      <c r="P26" s="58"/>
      <c r="Q26" s="58"/>
      <c r="R26" s="27"/>
      <c r="S26" s="61"/>
      <c r="T26" s="61"/>
    </row>
    <row r="27" spans="1:20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58"/>
      <c r="M27" s="58"/>
      <c r="N27" s="27"/>
      <c r="O27" s="27"/>
      <c r="P27" s="58"/>
      <c r="Q27" s="58"/>
      <c r="R27" s="27"/>
      <c r="S27" s="61"/>
      <c r="T27" s="61"/>
    </row>
    <row r="28" spans="1:20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58"/>
      <c r="M28" s="58"/>
      <c r="N28" s="27"/>
      <c r="O28" s="27"/>
      <c r="P28" s="58"/>
      <c r="Q28" s="58"/>
      <c r="R28" s="27"/>
      <c r="S28" s="61"/>
      <c r="T28" s="61"/>
    </row>
    <row r="29" spans="1:20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58"/>
      <c r="M29" s="58"/>
      <c r="N29" s="27"/>
      <c r="O29" s="27"/>
      <c r="P29" s="58"/>
      <c r="Q29" s="58"/>
      <c r="R29" s="27"/>
      <c r="S29" s="61"/>
      <c r="T29" s="61"/>
    </row>
    <row r="30" spans="1:20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58"/>
      <c r="M30" s="58"/>
      <c r="N30" s="27"/>
      <c r="O30" s="27"/>
      <c r="P30" s="58"/>
      <c r="Q30" s="58"/>
      <c r="R30" s="27"/>
      <c r="S30" s="61"/>
      <c r="T30" s="61"/>
    </row>
    <row r="31" spans="1:20" ht="12.75">
      <c r="A31" s="65"/>
      <c r="B31" s="66"/>
      <c r="C31" s="66"/>
      <c r="D31" s="69" t="s">
        <v>130</v>
      </c>
      <c r="E31" s="66"/>
      <c r="F31" s="67"/>
      <c r="G31" s="67">
        <f>+G21</f>
        <v>100</v>
      </c>
      <c r="H31" s="67">
        <f>+H21</f>
        <v>30</v>
      </c>
      <c r="I31" s="67">
        <f>+I21</f>
        <v>3000</v>
      </c>
      <c r="J31" s="68"/>
      <c r="K31" s="68">
        <f>+K21+K22</f>
        <v>100</v>
      </c>
      <c r="L31" s="70">
        <v>33.34</v>
      </c>
      <c r="M31" s="70">
        <f>+M21+M22</f>
        <v>3333.6</v>
      </c>
      <c r="N31" s="68"/>
      <c r="O31" s="68"/>
      <c r="P31" s="70"/>
      <c r="Q31" s="70"/>
      <c r="R31" s="68">
        <f>+R22</f>
        <v>200</v>
      </c>
      <c r="S31" s="68">
        <f>+S22</f>
        <v>31.67</v>
      </c>
      <c r="T31" s="68">
        <f>+T22</f>
        <v>6334</v>
      </c>
    </row>
    <row r="32" spans="1:20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37"/>
      <c r="T32" s="37"/>
    </row>
    <row r="33" spans="1:20" ht="12.75">
      <c r="A33" s="29" t="s">
        <v>113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4"/>
      <c r="O33" s="14"/>
      <c r="P33" s="14"/>
      <c r="Q33" s="14"/>
      <c r="R33" s="14"/>
      <c r="S33" s="37"/>
      <c r="T33" s="37"/>
    </row>
    <row r="34" spans="1:20" ht="12.75">
      <c r="A34" s="29"/>
      <c r="B34" s="2"/>
      <c r="C34" s="2"/>
      <c r="D34" s="2"/>
      <c r="E34" s="2"/>
      <c r="F34" s="2"/>
      <c r="G34" s="4"/>
      <c r="H34" s="4"/>
      <c r="I34" s="2"/>
      <c r="J34" s="2"/>
      <c r="K34" s="2"/>
      <c r="L34" s="2"/>
      <c r="M34" s="2"/>
      <c r="N34" s="4"/>
      <c r="O34" s="4"/>
      <c r="P34" s="4"/>
      <c r="Q34" s="4"/>
      <c r="R34" s="4"/>
      <c r="S34"/>
      <c r="T34"/>
    </row>
    <row r="35" spans="1:20" ht="12.75">
      <c r="A35" s="30" t="s">
        <v>116</v>
      </c>
      <c r="B35" s="25"/>
      <c r="C35" s="25"/>
      <c r="D35" s="25"/>
      <c r="E35" s="21"/>
      <c r="F35" s="14"/>
      <c r="G35" s="14"/>
      <c r="H35" s="14"/>
      <c r="I35" s="14"/>
      <c r="J35" s="30" t="s">
        <v>103</v>
      </c>
      <c r="K35" s="31"/>
      <c r="L35" s="31"/>
      <c r="M35" s="31"/>
      <c r="N35" s="32"/>
      <c r="O35" s="4"/>
      <c r="P35" s="4"/>
      <c r="Q35" s="4"/>
      <c r="R35" s="4"/>
      <c r="S35"/>
      <c r="T35"/>
    </row>
    <row r="36" spans="1:20" ht="12.75">
      <c r="A36" s="22">
        <v>1</v>
      </c>
      <c r="B36" s="14" t="s">
        <v>84</v>
      </c>
      <c r="C36" s="14">
        <v>7</v>
      </c>
      <c r="D36" s="14" t="s">
        <v>123</v>
      </c>
      <c r="E36" s="23"/>
      <c r="F36" s="14"/>
      <c r="G36" s="14"/>
      <c r="H36" s="14"/>
      <c r="I36" s="14"/>
      <c r="J36" s="22" t="s">
        <v>91</v>
      </c>
      <c r="K36" s="4"/>
      <c r="L36" s="4"/>
      <c r="M36" s="4"/>
      <c r="N36" s="54"/>
      <c r="O36" s="4"/>
      <c r="P36" s="4"/>
      <c r="Q36" s="4"/>
      <c r="R36" s="4"/>
      <c r="S36"/>
      <c r="T36"/>
    </row>
    <row r="37" spans="1:20" ht="12.75">
      <c r="A37" s="22">
        <v>2</v>
      </c>
      <c r="B37" s="14" t="s">
        <v>85</v>
      </c>
      <c r="C37" s="14">
        <v>8</v>
      </c>
      <c r="D37" s="14" t="s">
        <v>124</v>
      </c>
      <c r="E37" s="23"/>
      <c r="F37" s="14"/>
      <c r="G37" s="14"/>
      <c r="H37" s="14"/>
      <c r="I37" s="14"/>
      <c r="J37" s="22" t="s">
        <v>92</v>
      </c>
      <c r="K37" s="4"/>
      <c r="L37" s="4"/>
      <c r="M37" s="4"/>
      <c r="N37" s="28"/>
      <c r="O37" s="4"/>
      <c r="P37" s="4"/>
      <c r="Q37" s="4"/>
      <c r="R37" s="4"/>
      <c r="S37"/>
      <c r="T37"/>
    </row>
    <row r="38" spans="1:20" ht="12.75">
      <c r="A38" s="22">
        <v>3</v>
      </c>
      <c r="B38" s="14" t="s">
        <v>86</v>
      </c>
      <c r="C38" s="14"/>
      <c r="D38" s="14"/>
      <c r="E38" s="23"/>
      <c r="F38" s="14"/>
      <c r="G38" s="14"/>
      <c r="H38" s="14"/>
      <c r="I38" s="14"/>
      <c r="J38" s="22" t="s">
        <v>95</v>
      </c>
      <c r="K38" s="4"/>
      <c r="L38" s="4"/>
      <c r="M38" s="4"/>
      <c r="N38" s="28"/>
      <c r="O38" s="4"/>
      <c r="P38" s="4"/>
      <c r="Q38" s="4"/>
      <c r="R38" s="4"/>
      <c r="S38"/>
      <c r="T38"/>
    </row>
    <row r="39" spans="1:20" ht="12.75">
      <c r="A39" s="22">
        <v>4</v>
      </c>
      <c r="B39" s="14" t="s">
        <v>87</v>
      </c>
      <c r="C39" s="14"/>
      <c r="D39" s="14"/>
      <c r="E39" s="23"/>
      <c r="F39" s="14"/>
      <c r="G39" s="14"/>
      <c r="H39" s="14"/>
      <c r="I39" s="14"/>
      <c r="J39" s="22" t="s">
        <v>96</v>
      </c>
      <c r="K39" s="4"/>
      <c r="L39" s="4"/>
      <c r="M39" s="4"/>
      <c r="N39" s="28"/>
      <c r="O39" s="4"/>
      <c r="P39" s="4"/>
      <c r="Q39" s="4"/>
      <c r="R39" s="4"/>
      <c r="S39"/>
      <c r="T39"/>
    </row>
    <row r="40" spans="1:20" ht="12.75">
      <c r="A40" s="22">
        <v>5</v>
      </c>
      <c r="B40" s="14" t="s">
        <v>88</v>
      </c>
      <c r="C40" s="2"/>
      <c r="D40" s="4"/>
      <c r="E40" s="28"/>
      <c r="F40" s="2"/>
      <c r="G40" s="4"/>
      <c r="H40" s="4"/>
      <c r="I40" s="2"/>
      <c r="J40" s="50" t="s">
        <v>104</v>
      </c>
      <c r="K40" s="4"/>
      <c r="L40" s="4"/>
      <c r="M40" s="4"/>
      <c r="N40" s="28"/>
      <c r="O40" s="4"/>
      <c r="P40" s="4"/>
      <c r="Q40" s="4"/>
      <c r="R40" s="4"/>
      <c r="S40"/>
      <c r="T40"/>
    </row>
    <row r="41" spans="1:20" ht="12.75">
      <c r="A41" s="22">
        <v>6</v>
      </c>
      <c r="B41" s="14" t="s">
        <v>102</v>
      </c>
      <c r="C41" s="4"/>
      <c r="D41" s="4"/>
      <c r="E41" s="28"/>
      <c r="F41" s="2"/>
      <c r="G41" s="4"/>
      <c r="H41" s="4"/>
      <c r="I41" s="2"/>
      <c r="J41" s="22" t="s">
        <v>105</v>
      </c>
      <c r="K41" s="4"/>
      <c r="L41" s="4"/>
      <c r="M41" s="4"/>
      <c r="N41" s="28"/>
      <c r="O41" s="2"/>
      <c r="P41" s="4"/>
      <c r="Q41" s="4"/>
      <c r="R41" s="2"/>
      <c r="S41"/>
      <c r="T41"/>
    </row>
    <row r="42" spans="1:20" ht="12.75">
      <c r="A42" s="51"/>
      <c r="B42" s="33"/>
      <c r="C42" s="33"/>
      <c r="D42" s="33"/>
      <c r="E42" s="34"/>
      <c r="F42" s="2"/>
      <c r="G42" s="4"/>
      <c r="H42" s="4"/>
      <c r="I42" s="2"/>
      <c r="J42" s="24" t="s">
        <v>101</v>
      </c>
      <c r="K42" s="33"/>
      <c r="L42" s="33"/>
      <c r="M42" s="33"/>
      <c r="N42" s="34"/>
      <c r="O42" s="2"/>
      <c r="P42" s="4"/>
      <c r="Q42" s="4"/>
      <c r="R42" s="2"/>
      <c r="S42"/>
      <c r="T42"/>
    </row>
    <row r="43" spans="1:20" ht="12.75">
      <c r="A43" s="4"/>
      <c r="B43" s="4"/>
      <c r="C43" s="4"/>
      <c r="D43" s="4"/>
      <c r="E43" s="4"/>
      <c r="F43" s="2"/>
      <c r="G43" s="2"/>
      <c r="H43" s="2"/>
      <c r="I43" s="2"/>
      <c r="J43" s="2"/>
      <c r="K43" s="2"/>
      <c r="L43" s="2"/>
      <c r="M43" s="2"/>
      <c r="O43"/>
      <c r="S43"/>
      <c r="T43"/>
    </row>
    <row r="44" spans="1:20" ht="12.75">
      <c r="A44" s="11" t="s">
        <v>114</v>
      </c>
      <c r="B44" s="2"/>
      <c r="C44" s="2"/>
      <c r="D44" s="2"/>
      <c r="E44" s="2"/>
      <c r="F44" s="2"/>
      <c r="J44"/>
      <c r="O44"/>
      <c r="S44"/>
      <c r="T44"/>
    </row>
    <row r="45" spans="1:20" ht="12.75">
      <c r="A45"/>
      <c r="B45"/>
      <c r="C45"/>
      <c r="J45"/>
      <c r="O45"/>
      <c r="S45"/>
      <c r="T45"/>
    </row>
    <row r="46" spans="1:20" ht="12.75">
      <c r="A46"/>
      <c r="B46"/>
      <c r="C46"/>
      <c r="J46"/>
      <c r="O46"/>
      <c r="S46"/>
      <c r="T46"/>
    </row>
    <row r="47" spans="1:20" ht="12.75">
      <c r="A47"/>
      <c r="B47"/>
      <c r="C47"/>
      <c r="J47"/>
      <c r="O47"/>
      <c r="S47"/>
      <c r="T47"/>
    </row>
    <row r="48" spans="1:20" ht="12.75">
      <c r="A48"/>
      <c r="B48"/>
      <c r="C48"/>
      <c r="J48"/>
      <c r="O48"/>
      <c r="S48"/>
      <c r="T48"/>
    </row>
  </sheetData>
  <mergeCells count="11">
    <mergeCell ref="G18:I18"/>
    <mergeCell ref="J18:M18"/>
    <mergeCell ref="N18:Q18"/>
    <mergeCell ref="A1:T1"/>
    <mergeCell ref="R18:T18"/>
    <mergeCell ref="D18:F18"/>
    <mergeCell ref="A18:C18"/>
    <mergeCell ref="H19:I19"/>
    <mergeCell ref="L19:M19"/>
    <mergeCell ref="P19:Q19"/>
    <mergeCell ref="S19:T19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B7">
      <selection activeCell="D14" sqref="D14"/>
    </sheetView>
  </sheetViews>
  <sheetFormatPr defaultColWidth="11.421875" defaultRowHeight="12.75"/>
  <cols>
    <col min="1" max="1" width="15.421875" style="9" customWidth="1"/>
    <col min="2" max="2" width="19.8515625" style="9" customWidth="1"/>
    <col min="3" max="3" width="41.140625" style="9" customWidth="1"/>
    <col min="4" max="4" width="22.140625" style="9" customWidth="1"/>
    <col min="5" max="5" width="20.57421875" style="9" customWidth="1"/>
    <col min="6" max="16384" width="11.421875" style="9" customWidth="1"/>
  </cols>
  <sheetData>
    <row r="1" spans="1:5" ht="18">
      <c r="A1" s="184" t="s">
        <v>297</v>
      </c>
      <c r="B1" s="153"/>
      <c r="C1" s="153"/>
      <c r="D1" s="153"/>
      <c r="E1" s="153"/>
    </row>
    <row r="2" spans="1:4" ht="18">
      <c r="A2" s="153" t="s">
        <v>298</v>
      </c>
      <c r="B2" s="153"/>
      <c r="C2" s="153"/>
      <c r="D2" s="153"/>
    </row>
    <row r="3" spans="1:4" ht="18">
      <c r="A3" s="153"/>
      <c r="B3" s="153"/>
      <c r="C3" s="153"/>
      <c r="D3" s="153"/>
    </row>
    <row r="4" spans="1:3" ht="15.75">
      <c r="A4" s="154" t="s">
        <v>132</v>
      </c>
      <c r="B4" s="154"/>
      <c r="C4" s="154"/>
    </row>
    <row r="5" spans="1:3" ht="15.75">
      <c r="A5" s="154" t="s">
        <v>131</v>
      </c>
      <c r="B5" s="154"/>
      <c r="C5" s="154"/>
    </row>
    <row r="6" spans="1:3" ht="15.75">
      <c r="A6" s="154" t="s">
        <v>141</v>
      </c>
      <c r="B6" s="154"/>
      <c r="C6" s="154"/>
    </row>
    <row r="8" spans="1:5" ht="19.5" customHeight="1">
      <c r="A8" s="162" t="s">
        <v>315</v>
      </c>
      <c r="B8" s="163"/>
      <c r="C8" s="166"/>
      <c r="D8" s="349" t="s">
        <v>457</v>
      </c>
      <c r="E8" s="168" t="s">
        <v>279</v>
      </c>
    </row>
    <row r="9" spans="1:5" ht="19.5" customHeight="1">
      <c r="A9" s="164" t="s">
        <v>285</v>
      </c>
      <c r="B9" s="161"/>
      <c r="C9" s="166" t="s">
        <v>276</v>
      </c>
      <c r="D9" s="348" t="s">
        <v>458</v>
      </c>
      <c r="E9" s="169" t="s">
        <v>280</v>
      </c>
    </row>
    <row r="10" spans="1:5" ht="19.5" customHeight="1">
      <c r="A10" s="165" t="s">
        <v>284</v>
      </c>
      <c r="B10" s="165" t="s">
        <v>283</v>
      </c>
      <c r="C10" s="167" t="s">
        <v>277</v>
      </c>
      <c r="D10" s="159"/>
      <c r="E10" s="170" t="s">
        <v>282</v>
      </c>
    </row>
    <row r="11" spans="1:5" ht="19.5" customHeight="1">
      <c r="A11" s="155"/>
      <c r="B11" s="155"/>
      <c r="C11" s="155"/>
      <c r="D11" s="155"/>
      <c r="E11" s="155"/>
    </row>
    <row r="12" spans="1:5" ht="19.5" customHeight="1">
      <c r="A12" s="155"/>
      <c r="B12" s="155"/>
      <c r="C12" s="155"/>
      <c r="D12" s="155"/>
      <c r="E12" s="155"/>
    </row>
    <row r="13" spans="1:5" ht="19.5" customHeight="1">
      <c r="A13" s="155"/>
      <c r="B13" s="155"/>
      <c r="C13" s="155"/>
      <c r="D13" s="155"/>
      <c r="E13" s="155"/>
    </row>
    <row r="14" spans="1:5" ht="19.5" customHeight="1">
      <c r="A14" s="155"/>
      <c r="B14" s="155"/>
      <c r="C14" s="155"/>
      <c r="D14" s="155"/>
      <c r="E14" s="155"/>
    </row>
    <row r="15" spans="1:5" ht="19.5" customHeight="1">
      <c r="A15" s="155"/>
      <c r="B15" s="155"/>
      <c r="C15" s="155"/>
      <c r="D15" s="155"/>
      <c r="E15" s="155"/>
    </row>
    <row r="16" spans="1:5" ht="19.5" customHeight="1">
      <c r="A16" s="155"/>
      <c r="B16" s="155"/>
      <c r="C16" s="155"/>
      <c r="D16" s="155"/>
      <c r="E16" s="155"/>
    </row>
    <row r="17" spans="1:5" ht="19.5" customHeight="1">
      <c r="A17" s="155"/>
      <c r="B17" s="155"/>
      <c r="C17" s="155"/>
      <c r="D17" s="155"/>
      <c r="E17" s="155"/>
    </row>
    <row r="18" spans="1:5" ht="19.5" customHeight="1">
      <c r="A18" s="155"/>
      <c r="B18" s="155"/>
      <c r="C18" s="155"/>
      <c r="D18" s="155"/>
      <c r="E18" s="155"/>
    </row>
    <row r="19" spans="1:5" ht="19.5" customHeight="1">
      <c r="A19" s="155"/>
      <c r="B19" s="155"/>
      <c r="C19" s="155"/>
      <c r="D19" s="155"/>
      <c r="E19" s="155"/>
    </row>
    <row r="20" spans="1:5" ht="19.5" customHeight="1">
      <c r="A20" s="155"/>
      <c r="B20" s="155"/>
      <c r="C20" s="155"/>
      <c r="D20" s="155"/>
      <c r="E20" s="155"/>
    </row>
    <row r="21" spans="1:5" ht="19.5" customHeight="1">
      <c r="A21" s="155"/>
      <c r="B21" s="155"/>
      <c r="C21" s="155"/>
      <c r="D21" s="155"/>
      <c r="E21" s="155"/>
    </row>
    <row r="22" spans="1:5" ht="19.5" customHeight="1">
      <c r="A22" s="156"/>
      <c r="B22" s="156"/>
      <c r="C22" s="156"/>
      <c r="D22" s="155"/>
      <c r="E22" s="155"/>
    </row>
    <row r="23" spans="3:4" ht="19.5" customHeight="1">
      <c r="C23" s="300" t="s">
        <v>453</v>
      </c>
      <c r="D23" s="155"/>
    </row>
    <row r="25" spans="1:5" ht="12.75">
      <c r="A25" s="157"/>
      <c r="B25" s="158"/>
      <c r="C25" s="158"/>
      <c r="D25" s="158"/>
      <c r="E25" s="158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2">
      <selection activeCell="D8" sqref="D8"/>
    </sheetView>
  </sheetViews>
  <sheetFormatPr defaultColWidth="11.421875" defaultRowHeight="12.75"/>
  <cols>
    <col min="1" max="1" width="15.7109375" style="110" customWidth="1"/>
    <col min="2" max="2" width="16.8515625" style="110" customWidth="1"/>
    <col min="3" max="3" width="32.7109375" style="110" customWidth="1"/>
    <col min="4" max="4" width="26.140625" style="110" customWidth="1"/>
    <col min="5" max="5" width="20.7109375" style="110" customWidth="1"/>
    <col min="6" max="16384" width="11.421875" style="110" customWidth="1"/>
  </cols>
  <sheetData>
    <row r="1" ht="18">
      <c r="A1" s="184" t="s">
        <v>299</v>
      </c>
    </row>
    <row r="2" spans="1:5" ht="18">
      <c r="A2" s="108" t="s">
        <v>300</v>
      </c>
      <c r="B2" s="108"/>
      <c r="C2" s="108"/>
      <c r="D2" s="108"/>
      <c r="E2" s="108"/>
    </row>
    <row r="3" spans="1:5" ht="18">
      <c r="A3" s="109"/>
      <c r="B3" s="109"/>
      <c r="C3" s="109"/>
      <c r="D3" s="109"/>
      <c r="E3" s="108"/>
    </row>
    <row r="4" spans="1:4" ht="15.75">
      <c r="A4" s="109" t="s">
        <v>132</v>
      </c>
      <c r="B4" s="109"/>
      <c r="C4" s="109"/>
      <c r="D4" s="109"/>
    </row>
    <row r="5" spans="1:4" ht="15.75">
      <c r="A5" s="109" t="s">
        <v>131</v>
      </c>
      <c r="B5" s="109"/>
      <c r="C5" s="109"/>
      <c r="D5" s="109"/>
    </row>
    <row r="6" spans="1:4" ht="15.75">
      <c r="A6" s="109" t="s">
        <v>141</v>
      </c>
      <c r="B6" s="109"/>
      <c r="C6" s="109"/>
      <c r="D6" s="109"/>
    </row>
    <row r="8" spans="1:5" ht="22.5" customHeight="1">
      <c r="A8" s="160" t="s">
        <v>294</v>
      </c>
      <c r="B8" s="171"/>
      <c r="C8" s="171"/>
      <c r="D8" s="349" t="s">
        <v>460</v>
      </c>
      <c r="E8" s="168" t="s">
        <v>289</v>
      </c>
    </row>
    <row r="9" spans="1:5" ht="22.5" customHeight="1">
      <c r="A9" s="165" t="s">
        <v>293</v>
      </c>
      <c r="B9" s="172"/>
      <c r="C9" s="181" t="s">
        <v>295</v>
      </c>
      <c r="D9" s="348" t="s">
        <v>459</v>
      </c>
      <c r="E9" s="169" t="s">
        <v>290</v>
      </c>
    </row>
    <row r="10" spans="1:5" ht="22.5" customHeight="1">
      <c r="A10" s="165" t="s">
        <v>284</v>
      </c>
      <c r="B10" s="165" t="s">
        <v>292</v>
      </c>
      <c r="C10" s="182" t="s">
        <v>296</v>
      </c>
      <c r="D10" s="183"/>
      <c r="E10" s="170" t="s">
        <v>291</v>
      </c>
    </row>
    <row r="11" spans="1:5" ht="19.5" customHeight="1">
      <c r="A11" s="177"/>
      <c r="B11" s="177"/>
      <c r="C11" s="177"/>
      <c r="D11" s="177"/>
      <c r="E11" s="177"/>
    </row>
    <row r="12" spans="1:5" ht="19.5" customHeight="1">
      <c r="A12" s="177"/>
      <c r="B12" s="177"/>
      <c r="C12" s="177"/>
      <c r="D12" s="177"/>
      <c r="E12" s="177"/>
    </row>
    <row r="13" spans="1:5" ht="19.5" customHeight="1">
      <c r="A13" s="177"/>
      <c r="B13" s="177"/>
      <c r="C13" s="177"/>
      <c r="D13" s="177"/>
      <c r="E13" s="177"/>
    </row>
    <row r="14" spans="1:5" ht="19.5" customHeight="1">
      <c r="A14" s="177"/>
      <c r="B14" s="177"/>
      <c r="C14" s="177"/>
      <c r="D14" s="177"/>
      <c r="E14" s="177"/>
    </row>
    <row r="15" spans="1:5" ht="19.5" customHeight="1">
      <c r="A15" s="177"/>
      <c r="B15" s="177"/>
      <c r="C15" s="177"/>
      <c r="D15" s="177"/>
      <c r="E15" s="177"/>
    </row>
    <row r="16" spans="1:5" ht="19.5" customHeight="1">
      <c r="A16" s="177"/>
      <c r="B16" s="177"/>
      <c r="C16" s="177"/>
      <c r="D16" s="177"/>
      <c r="E16" s="177"/>
    </row>
    <row r="17" spans="1:5" ht="19.5" customHeight="1">
      <c r="A17" s="177"/>
      <c r="B17" s="177"/>
      <c r="C17" s="177"/>
      <c r="D17" s="177"/>
      <c r="E17" s="177"/>
    </row>
    <row r="18" spans="1:5" ht="19.5" customHeight="1">
      <c r="A18" s="177"/>
      <c r="B18" s="177"/>
      <c r="C18" s="177"/>
      <c r="D18" s="177"/>
      <c r="E18" s="177"/>
    </row>
    <row r="19" spans="1:5" ht="19.5" customHeight="1">
      <c r="A19" s="177"/>
      <c r="B19" s="177"/>
      <c r="C19" s="177"/>
      <c r="D19" s="177"/>
      <c r="E19" s="177"/>
    </row>
    <row r="20" spans="1:5" ht="19.5" customHeight="1">
      <c r="A20" s="177"/>
      <c r="B20" s="177"/>
      <c r="C20" s="177"/>
      <c r="D20" s="177"/>
      <c r="E20" s="177"/>
    </row>
    <row r="21" spans="1:5" ht="19.5" customHeight="1">
      <c r="A21" s="177"/>
      <c r="B21" s="177"/>
      <c r="C21" s="177"/>
      <c r="D21" s="177"/>
      <c r="E21" s="177"/>
    </row>
    <row r="22" spans="1:5" ht="19.5" customHeight="1">
      <c r="A22" s="178"/>
      <c r="B22" s="178"/>
      <c r="C22" s="178"/>
      <c r="D22" s="178"/>
      <c r="E22" s="177"/>
    </row>
    <row r="23" spans="3:4" ht="19.5" customHeight="1">
      <c r="C23" s="300" t="s">
        <v>454</v>
      </c>
      <c r="D23" s="135"/>
    </row>
    <row r="25" spans="1:5" ht="12.75">
      <c r="A25" s="180"/>
      <c r="B25" s="119"/>
      <c r="C25" s="119"/>
      <c r="D25" s="119"/>
      <c r="E25" s="119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1">
      <selection activeCell="D11" sqref="D11"/>
    </sheetView>
  </sheetViews>
  <sheetFormatPr defaultColWidth="11.421875" defaultRowHeight="12.75"/>
  <cols>
    <col min="1" max="1" width="16.28125" style="110" customWidth="1"/>
    <col min="2" max="2" width="16.8515625" style="110" customWidth="1"/>
    <col min="3" max="3" width="37.00390625" style="110" customWidth="1"/>
    <col min="4" max="4" width="21.57421875" style="110" customWidth="1"/>
    <col min="5" max="5" width="20.7109375" style="110" customWidth="1"/>
    <col min="6" max="16384" width="11.421875" style="110" customWidth="1"/>
  </cols>
  <sheetData>
    <row r="1" spans="1:5" ht="18">
      <c r="A1" s="184" t="s">
        <v>301</v>
      </c>
      <c r="B1" s="108"/>
      <c r="C1" s="108"/>
      <c r="D1" s="108"/>
      <c r="E1" s="108"/>
    </row>
    <row r="2" spans="1:5" ht="18">
      <c r="A2" s="184" t="s">
        <v>302</v>
      </c>
      <c r="B2" s="109"/>
      <c r="C2" s="109"/>
      <c r="D2" s="109"/>
      <c r="E2" s="108"/>
    </row>
    <row r="3" spans="1:5" ht="18">
      <c r="A3" s="109"/>
      <c r="B3" s="109"/>
      <c r="C3" s="109"/>
      <c r="D3" s="109"/>
      <c r="E3" s="108"/>
    </row>
    <row r="4" spans="1:4" ht="15.75">
      <c r="A4" s="109" t="s">
        <v>132</v>
      </c>
      <c r="B4" s="109"/>
      <c r="C4" s="109"/>
      <c r="D4" s="109"/>
    </row>
    <row r="5" spans="1:4" ht="15.75">
      <c r="A5" s="109" t="s">
        <v>131</v>
      </c>
      <c r="B5" s="109"/>
      <c r="C5" s="109"/>
      <c r="D5" s="109"/>
    </row>
    <row r="6" spans="1:4" ht="15.75">
      <c r="A6" s="109" t="s">
        <v>141</v>
      </c>
      <c r="B6" s="109"/>
      <c r="C6" s="109"/>
      <c r="D6" s="109"/>
    </row>
    <row r="8" spans="1:5" ht="25.5" customHeight="1">
      <c r="A8" s="160" t="s">
        <v>306</v>
      </c>
      <c r="B8" s="171"/>
      <c r="C8" s="171"/>
      <c r="D8" s="349" t="s">
        <v>461</v>
      </c>
      <c r="E8" s="168" t="s">
        <v>309</v>
      </c>
    </row>
    <row r="9" spans="1:5" ht="24.75" customHeight="1">
      <c r="A9" s="165" t="s">
        <v>303</v>
      </c>
      <c r="B9" s="172"/>
      <c r="C9" s="181" t="s">
        <v>305</v>
      </c>
      <c r="D9" s="348" t="s">
        <v>456</v>
      </c>
      <c r="E9" s="169" t="s">
        <v>280</v>
      </c>
    </row>
    <row r="10" spans="1:5" ht="19.5" customHeight="1">
      <c r="A10" s="181" t="s">
        <v>284</v>
      </c>
      <c r="B10" s="181" t="s">
        <v>292</v>
      </c>
      <c r="C10" s="167" t="s">
        <v>304</v>
      </c>
      <c r="D10" s="173"/>
      <c r="E10" s="169" t="s">
        <v>310</v>
      </c>
    </row>
    <row r="11" spans="1:5" ht="19.5" customHeight="1">
      <c r="A11" s="167"/>
      <c r="B11" s="173"/>
      <c r="C11" s="142"/>
      <c r="D11" s="173"/>
      <c r="E11" s="169" t="s">
        <v>311</v>
      </c>
    </row>
    <row r="12" spans="1:5" ht="19.5" customHeight="1">
      <c r="A12" s="137"/>
      <c r="B12" s="182"/>
      <c r="C12" s="137"/>
      <c r="D12" s="175"/>
      <c r="E12" s="170" t="s">
        <v>312</v>
      </c>
    </row>
    <row r="13" spans="1:5" ht="19.5" customHeight="1">
      <c r="A13" s="165"/>
      <c r="B13" s="165"/>
      <c r="C13" s="177"/>
      <c r="D13" s="175"/>
      <c r="E13" s="176"/>
    </row>
    <row r="14" spans="1:5" ht="19.5" customHeight="1">
      <c r="A14" s="177"/>
      <c r="B14" s="177"/>
      <c r="C14" s="177"/>
      <c r="D14" s="177"/>
      <c r="E14" s="177"/>
    </row>
    <row r="15" spans="1:5" ht="19.5" customHeight="1">
      <c r="A15" s="177"/>
      <c r="B15" s="177"/>
      <c r="C15" s="177"/>
      <c r="D15" s="177"/>
      <c r="E15" s="177"/>
    </row>
    <row r="16" spans="1:5" ht="19.5" customHeight="1">
      <c r="A16" s="177"/>
      <c r="B16" s="177"/>
      <c r="C16" s="177"/>
      <c r="D16" s="177"/>
      <c r="E16" s="177"/>
    </row>
    <row r="17" spans="1:5" ht="19.5" customHeight="1">
      <c r="A17" s="177"/>
      <c r="B17" s="177"/>
      <c r="C17" s="177"/>
      <c r="D17" s="177"/>
      <c r="E17" s="177"/>
    </row>
    <row r="18" spans="1:5" ht="19.5" customHeight="1">
      <c r="A18" s="177"/>
      <c r="B18" s="177"/>
      <c r="C18" s="177"/>
      <c r="D18" s="177"/>
      <c r="E18" s="177"/>
    </row>
    <row r="19" spans="1:5" ht="19.5" customHeight="1">
      <c r="A19" s="177"/>
      <c r="B19" s="177"/>
      <c r="C19" s="177"/>
      <c r="D19" s="177"/>
      <c r="E19" s="177"/>
    </row>
    <row r="20" spans="1:5" ht="19.5" customHeight="1">
      <c r="A20" s="177"/>
      <c r="B20" s="177"/>
      <c r="C20" s="177"/>
      <c r="D20" s="177"/>
      <c r="E20" s="177"/>
    </row>
    <row r="21" spans="1:5" ht="19.5" customHeight="1">
      <c r="A21" s="177"/>
      <c r="B21" s="177"/>
      <c r="C21" s="177"/>
      <c r="D21" s="177"/>
      <c r="E21" s="177"/>
    </row>
    <row r="22" spans="1:5" ht="19.5" customHeight="1">
      <c r="A22" s="177"/>
      <c r="B22" s="177"/>
      <c r="C22" s="177"/>
      <c r="D22" s="177"/>
      <c r="E22" s="177"/>
    </row>
    <row r="23" spans="1:5" ht="19.5" customHeight="1">
      <c r="A23" s="177"/>
      <c r="B23" s="177"/>
      <c r="C23" s="177"/>
      <c r="D23" s="177"/>
      <c r="E23" s="177"/>
    </row>
    <row r="24" spans="1:5" ht="19.5" customHeight="1">
      <c r="A24" s="178"/>
      <c r="B24" s="178"/>
      <c r="C24" s="178"/>
      <c r="D24" s="178"/>
      <c r="E24" s="177"/>
    </row>
    <row r="25" spans="3:4" ht="19.5" customHeight="1">
      <c r="C25" s="300" t="s">
        <v>455</v>
      </c>
      <c r="D25" s="135"/>
    </row>
    <row r="28" ht="12.75">
      <c r="A28" s="180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D1">
      <selection activeCell="A10" sqref="A10"/>
    </sheetView>
  </sheetViews>
  <sheetFormatPr defaultColWidth="11.421875" defaultRowHeight="12.75"/>
  <cols>
    <col min="1" max="1" width="15.7109375" style="110" customWidth="1"/>
    <col min="2" max="2" width="16.8515625" style="110" customWidth="1"/>
    <col min="3" max="3" width="34.00390625" style="110" customWidth="1"/>
    <col min="4" max="4" width="19.7109375" style="110" customWidth="1"/>
    <col min="5" max="5" width="21.8515625" style="110" customWidth="1"/>
    <col min="6" max="6" width="15.00390625" style="110" customWidth="1"/>
    <col min="7" max="16384" width="11.421875" style="110" customWidth="1"/>
  </cols>
  <sheetData>
    <row r="1" ht="18">
      <c r="A1" s="184" t="s">
        <v>313</v>
      </c>
    </row>
    <row r="2" spans="1:6" ht="18">
      <c r="A2" s="108" t="s">
        <v>314</v>
      </c>
      <c r="B2" s="108"/>
      <c r="C2" s="108"/>
      <c r="D2" s="108"/>
      <c r="E2" s="108"/>
      <c r="F2" s="108"/>
    </row>
    <row r="3" spans="1:6" ht="18">
      <c r="A3" s="109"/>
      <c r="B3" s="109"/>
      <c r="C3" s="109"/>
      <c r="D3" s="109"/>
      <c r="E3" s="108"/>
      <c r="F3" s="108"/>
    </row>
    <row r="4" spans="1:4" ht="15.75">
      <c r="A4" s="109" t="s">
        <v>132</v>
      </c>
      <c r="B4" s="109"/>
      <c r="C4" s="109"/>
      <c r="D4" s="109"/>
    </row>
    <row r="5" spans="1:4" ht="15.75">
      <c r="A5" s="109" t="s">
        <v>131</v>
      </c>
      <c r="B5" s="109"/>
      <c r="C5" s="109"/>
      <c r="D5" s="109"/>
    </row>
    <row r="6" spans="1:4" ht="15.75">
      <c r="A6" s="109" t="s">
        <v>141</v>
      </c>
      <c r="B6" s="109"/>
      <c r="C6" s="109"/>
      <c r="D6" s="109"/>
    </row>
    <row r="8" spans="1:6" ht="25.5" customHeight="1">
      <c r="A8" s="160" t="s">
        <v>452</v>
      </c>
      <c r="B8" s="171"/>
      <c r="C8" s="171"/>
      <c r="D8" s="164" t="s">
        <v>318</v>
      </c>
      <c r="E8" s="272"/>
      <c r="F8" s="273"/>
    </row>
    <row r="9" spans="1:6" ht="26.25" customHeight="1">
      <c r="A9" s="164" t="s">
        <v>273</v>
      </c>
      <c r="B9" s="273"/>
      <c r="C9" s="181" t="s">
        <v>295</v>
      </c>
      <c r="D9" s="181" t="s">
        <v>320</v>
      </c>
      <c r="E9" s="181" t="s">
        <v>309</v>
      </c>
      <c r="F9" s="181" t="s">
        <v>319</v>
      </c>
    </row>
    <row r="10" spans="1:6" ht="19.5" customHeight="1">
      <c r="A10" s="181" t="s">
        <v>284</v>
      </c>
      <c r="B10" s="181" t="s">
        <v>316</v>
      </c>
      <c r="C10" s="167" t="s">
        <v>317</v>
      </c>
      <c r="D10" s="167" t="s">
        <v>321</v>
      </c>
      <c r="E10" s="167" t="s">
        <v>322</v>
      </c>
      <c r="F10" s="173"/>
    </row>
    <row r="11" spans="1:6" ht="19.5" customHeight="1">
      <c r="A11" s="167"/>
      <c r="B11" s="167"/>
      <c r="C11" s="167"/>
      <c r="D11" s="167"/>
      <c r="E11" s="167" t="s">
        <v>323</v>
      </c>
      <c r="F11" s="173"/>
    </row>
    <row r="12" spans="1:6" ht="19.5" customHeight="1">
      <c r="A12" s="278"/>
      <c r="B12" s="278"/>
      <c r="C12" s="278"/>
      <c r="D12" s="278"/>
      <c r="E12" s="276" t="s">
        <v>324</v>
      </c>
      <c r="F12" s="278"/>
    </row>
    <row r="13" spans="1:6" ht="19.5" customHeight="1">
      <c r="A13" s="279"/>
      <c r="B13" s="279"/>
      <c r="C13" s="279"/>
      <c r="D13" s="279"/>
      <c r="E13" s="277" t="s">
        <v>325</v>
      </c>
      <c r="F13" s="279"/>
    </row>
    <row r="14" spans="1:6" ht="19.5" customHeight="1">
      <c r="A14" s="177"/>
      <c r="B14" s="177"/>
      <c r="C14" s="177"/>
      <c r="D14" s="177"/>
      <c r="E14" s="177"/>
      <c r="F14" s="177"/>
    </row>
    <row r="15" spans="1:6" ht="19.5" customHeight="1">
      <c r="A15" s="177"/>
      <c r="B15" s="177"/>
      <c r="C15" s="177"/>
      <c r="D15" s="177"/>
      <c r="E15" s="177"/>
      <c r="F15" s="177"/>
    </row>
    <row r="16" spans="1:6" ht="19.5" customHeight="1">
      <c r="A16" s="177"/>
      <c r="B16" s="177"/>
      <c r="C16" s="177"/>
      <c r="D16" s="177"/>
      <c r="E16" s="177"/>
      <c r="F16" s="177"/>
    </row>
    <row r="17" spans="1:6" ht="19.5" customHeight="1">
      <c r="A17" s="177"/>
      <c r="B17" s="177"/>
      <c r="C17" s="177"/>
      <c r="D17" s="177"/>
      <c r="E17" s="177"/>
      <c r="F17" s="177"/>
    </row>
    <row r="18" spans="1:6" ht="19.5" customHeight="1">
      <c r="A18" s="177"/>
      <c r="B18" s="177"/>
      <c r="C18" s="177"/>
      <c r="D18" s="177"/>
      <c r="E18" s="177"/>
      <c r="F18" s="177"/>
    </row>
    <row r="19" spans="1:6" ht="19.5" customHeight="1">
      <c r="A19" s="177"/>
      <c r="B19" s="177"/>
      <c r="C19" s="177"/>
      <c r="D19" s="177"/>
      <c r="E19" s="177"/>
      <c r="F19" s="177"/>
    </row>
    <row r="20" spans="1:6" ht="19.5" customHeight="1">
      <c r="A20" s="177"/>
      <c r="B20" s="177"/>
      <c r="C20" s="177"/>
      <c r="D20" s="177"/>
      <c r="E20" s="177"/>
      <c r="F20" s="177"/>
    </row>
    <row r="21" spans="1:6" ht="19.5" customHeight="1">
      <c r="A21" s="177"/>
      <c r="B21" s="177"/>
      <c r="C21" s="177"/>
      <c r="D21" s="177"/>
      <c r="E21" s="177"/>
      <c r="F21" s="177"/>
    </row>
    <row r="22" spans="1:6" ht="19.5" customHeight="1">
      <c r="A22" s="177"/>
      <c r="B22" s="177"/>
      <c r="C22" s="177"/>
      <c r="D22" s="177"/>
      <c r="E22" s="177"/>
      <c r="F22" s="177"/>
    </row>
    <row r="23" spans="1:6" ht="19.5" customHeight="1">
      <c r="A23" s="178"/>
      <c r="B23" s="178"/>
      <c r="C23" s="178"/>
      <c r="D23" s="178"/>
      <c r="E23" s="177"/>
      <c r="F23" s="177"/>
    </row>
    <row r="24" spans="4:6" ht="19.5" customHeight="1">
      <c r="D24" s="303" t="s">
        <v>424</v>
      </c>
      <c r="E24" s="274"/>
      <c r="F24" s="135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D10" sqref="D10"/>
    </sheetView>
  </sheetViews>
  <sheetFormatPr defaultColWidth="11.421875" defaultRowHeight="12.75"/>
  <cols>
    <col min="1" max="1" width="13.8515625" style="110" customWidth="1"/>
    <col min="2" max="2" width="18.140625" style="110" customWidth="1"/>
    <col min="3" max="3" width="28.421875" style="110" customWidth="1"/>
    <col min="4" max="4" width="17.7109375" style="110" customWidth="1"/>
    <col min="5" max="5" width="24.28125" style="110" customWidth="1"/>
    <col min="6" max="6" width="27.00390625" style="110" customWidth="1"/>
    <col min="7" max="7" width="20.7109375" style="110" customWidth="1"/>
    <col min="8" max="11" width="18.7109375" style="110" customWidth="1"/>
    <col min="12" max="16384" width="11.421875" style="110" customWidth="1"/>
  </cols>
  <sheetData>
    <row r="1" ht="18">
      <c r="A1" s="184" t="s">
        <v>326</v>
      </c>
    </row>
    <row r="2" spans="1:4" ht="18">
      <c r="A2" s="108" t="s">
        <v>327</v>
      </c>
      <c r="D2" s="108"/>
    </row>
    <row r="3" spans="1:4" ht="18">
      <c r="A3" s="108"/>
      <c r="D3" s="108"/>
    </row>
    <row r="4" spans="1:4" ht="15.75">
      <c r="A4" s="109" t="s">
        <v>132</v>
      </c>
      <c r="D4" s="109"/>
    </row>
    <row r="5" spans="1:4" ht="15.75">
      <c r="A5" s="109" t="s">
        <v>131</v>
      </c>
      <c r="D5" s="109"/>
    </row>
    <row r="6" spans="1:4" ht="15.75">
      <c r="A6" s="109" t="s">
        <v>141</v>
      </c>
      <c r="D6" s="109"/>
    </row>
    <row r="7" spans="1:4" ht="15.75">
      <c r="A7" s="112" t="s">
        <v>142</v>
      </c>
      <c r="B7" s="121"/>
      <c r="C7" s="121"/>
      <c r="D7" s="109"/>
    </row>
    <row r="8" spans="1:7" ht="12.75">
      <c r="A8" s="269"/>
      <c r="B8" s="271"/>
      <c r="C8" s="271"/>
      <c r="D8" s="269"/>
      <c r="E8" s="269"/>
      <c r="F8" s="269"/>
      <c r="G8" s="269"/>
    </row>
    <row r="9" spans="1:8" ht="19.5" customHeight="1">
      <c r="A9" s="283" t="s">
        <v>328</v>
      </c>
      <c r="B9" s="283" t="s">
        <v>333</v>
      </c>
      <c r="C9" s="283" t="s">
        <v>331</v>
      </c>
      <c r="D9" s="283" t="s">
        <v>339</v>
      </c>
      <c r="E9" s="283" t="s">
        <v>336</v>
      </c>
      <c r="F9" s="283" t="s">
        <v>337</v>
      </c>
      <c r="G9" s="283" t="s">
        <v>338</v>
      </c>
      <c r="H9" s="119"/>
    </row>
    <row r="10" spans="1:8" ht="19.5" customHeight="1">
      <c r="A10" s="284" t="s">
        <v>329</v>
      </c>
      <c r="B10" s="284" t="s">
        <v>332</v>
      </c>
      <c r="C10" s="285"/>
      <c r="D10" s="284" t="s">
        <v>334</v>
      </c>
      <c r="E10" s="285"/>
      <c r="F10" s="285"/>
      <c r="G10" s="285"/>
      <c r="H10" s="119"/>
    </row>
    <row r="11" spans="1:7" s="269" customFormat="1" ht="19.5" customHeight="1">
      <c r="A11" s="280"/>
      <c r="B11" s="286" t="s">
        <v>330</v>
      </c>
      <c r="C11" s="280"/>
      <c r="D11" s="282" t="s">
        <v>335</v>
      </c>
      <c r="E11" s="280"/>
      <c r="F11" s="280"/>
      <c r="G11" s="280"/>
    </row>
    <row r="12" spans="1:7" ht="19.5" customHeight="1">
      <c r="A12" s="135"/>
      <c r="B12" s="135"/>
      <c r="C12" s="135"/>
      <c r="D12" s="135"/>
      <c r="E12" s="135"/>
      <c r="F12" s="135"/>
      <c r="G12" s="135"/>
    </row>
    <row r="13" spans="1:7" ht="19.5" customHeight="1">
      <c r="A13" s="135"/>
      <c r="B13" s="135"/>
      <c r="C13" s="135"/>
      <c r="D13" s="135"/>
      <c r="E13" s="135"/>
      <c r="F13" s="135"/>
      <c r="G13" s="135"/>
    </row>
    <row r="14" spans="1:7" ht="19.5" customHeight="1">
      <c r="A14" s="135"/>
      <c r="B14" s="135"/>
      <c r="C14" s="135"/>
      <c r="D14" s="135"/>
      <c r="E14" s="135"/>
      <c r="F14" s="135"/>
      <c r="G14" s="135"/>
    </row>
    <row r="15" spans="1:7" ht="19.5" customHeight="1">
      <c r="A15" s="135"/>
      <c r="B15" s="135"/>
      <c r="C15" s="135"/>
      <c r="D15" s="135"/>
      <c r="E15" s="135"/>
      <c r="F15" s="135"/>
      <c r="G15" s="135"/>
    </row>
    <row r="16" spans="1:7" ht="19.5" customHeight="1">
      <c r="A16" s="135"/>
      <c r="B16" s="135"/>
      <c r="C16" s="135"/>
      <c r="D16" s="135"/>
      <c r="E16" s="135"/>
      <c r="F16" s="135"/>
      <c r="G16" s="135"/>
    </row>
    <row r="17" spans="1:7" ht="19.5" customHeight="1">
      <c r="A17" s="135"/>
      <c r="B17" s="135"/>
      <c r="C17" s="135"/>
      <c r="D17" s="135"/>
      <c r="E17" s="135"/>
      <c r="F17" s="135"/>
      <c r="G17" s="135"/>
    </row>
    <row r="18" spans="1:7" ht="19.5" customHeight="1">
      <c r="A18" s="135"/>
      <c r="B18" s="135"/>
      <c r="C18" s="135"/>
      <c r="D18" s="135"/>
      <c r="E18" s="135"/>
      <c r="F18" s="135"/>
      <c r="G18" s="135"/>
    </row>
    <row r="19" spans="1:7" ht="19.5" customHeight="1">
      <c r="A19" s="135"/>
      <c r="B19" s="135"/>
      <c r="C19" s="135"/>
      <c r="D19" s="135"/>
      <c r="E19" s="135"/>
      <c r="F19" s="135"/>
      <c r="G19" s="135"/>
    </row>
    <row r="20" spans="5:7" ht="19.5" customHeight="1">
      <c r="E20" s="179"/>
      <c r="F20" s="179" t="s">
        <v>448</v>
      </c>
      <c r="G20" s="135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workbookViewId="0" topLeftCell="C1">
      <selection activeCell="D10" sqref="D10"/>
    </sheetView>
  </sheetViews>
  <sheetFormatPr defaultColWidth="11.421875" defaultRowHeight="12.75"/>
  <cols>
    <col min="1" max="1" width="15.7109375" style="110" customWidth="1"/>
    <col min="2" max="2" width="16.8515625" style="110" customWidth="1"/>
    <col min="3" max="3" width="25.7109375" style="110" customWidth="1"/>
    <col min="4" max="9" width="20.7109375" style="110" customWidth="1"/>
    <col min="10" max="16384" width="11.421875" style="110" customWidth="1"/>
  </cols>
  <sheetData>
    <row r="1" ht="18">
      <c r="A1" s="184" t="s">
        <v>340</v>
      </c>
    </row>
    <row r="2" ht="18">
      <c r="A2" s="108" t="s">
        <v>341</v>
      </c>
    </row>
    <row r="3" ht="18">
      <c r="A3" s="108"/>
    </row>
    <row r="4" ht="15.75">
      <c r="A4" s="109" t="s">
        <v>132</v>
      </c>
    </row>
    <row r="5" ht="15.75">
      <c r="A5" s="109" t="s">
        <v>131</v>
      </c>
    </row>
    <row r="6" ht="15.75">
      <c r="A6" s="109" t="s">
        <v>141</v>
      </c>
    </row>
    <row r="8" spans="1:9" s="179" customFormat="1" ht="21.75" customHeight="1">
      <c r="A8" s="165" t="s">
        <v>293</v>
      </c>
      <c r="B8" s="172"/>
      <c r="C8" s="275" t="s">
        <v>344</v>
      </c>
      <c r="D8" s="347" t="s">
        <v>449</v>
      </c>
      <c r="E8" s="346"/>
      <c r="F8" s="288"/>
      <c r="G8" s="289" t="s">
        <v>354</v>
      </c>
      <c r="H8" s="287"/>
      <c r="I8" s="288"/>
    </row>
    <row r="9" spans="1:9" s="179" customFormat="1" ht="18" customHeight="1">
      <c r="A9" s="181" t="s">
        <v>342</v>
      </c>
      <c r="B9" s="181" t="s">
        <v>316</v>
      </c>
      <c r="C9" s="342" t="s">
        <v>345</v>
      </c>
      <c r="D9" s="290" t="s">
        <v>347</v>
      </c>
      <c r="E9" s="290" t="s">
        <v>348</v>
      </c>
      <c r="F9" s="290" t="s">
        <v>350</v>
      </c>
      <c r="G9" s="344" t="s">
        <v>353</v>
      </c>
      <c r="H9" s="290" t="s">
        <v>352</v>
      </c>
      <c r="I9" s="290" t="s">
        <v>351</v>
      </c>
    </row>
    <row r="10" spans="1:9" s="179" customFormat="1" ht="18" customHeight="1">
      <c r="A10" s="144" t="s">
        <v>343</v>
      </c>
      <c r="B10" s="145"/>
      <c r="C10" s="343" t="s">
        <v>346</v>
      </c>
      <c r="D10" s="145"/>
      <c r="E10" s="277" t="s">
        <v>349</v>
      </c>
      <c r="F10" s="145"/>
      <c r="G10" s="345"/>
      <c r="H10" s="145"/>
      <c r="I10" s="145"/>
    </row>
    <row r="11" spans="1:9" ht="18" customHeight="1">
      <c r="A11" s="135"/>
      <c r="B11" s="135"/>
      <c r="C11" s="135"/>
      <c r="D11" s="137"/>
      <c r="E11" s="137"/>
      <c r="F11" s="137"/>
      <c r="G11" s="135"/>
      <c r="H11" s="135"/>
      <c r="I11" s="135"/>
    </row>
    <row r="12" spans="1:9" ht="18" customHeight="1">
      <c r="A12" s="135"/>
      <c r="B12" s="135"/>
      <c r="C12" s="135"/>
      <c r="D12" s="135"/>
      <c r="E12" s="135"/>
      <c r="F12" s="135"/>
      <c r="G12" s="135"/>
      <c r="H12" s="135"/>
      <c r="I12" s="135"/>
    </row>
    <row r="13" spans="1:9" ht="18" customHeight="1">
      <c r="A13" s="135"/>
      <c r="B13" s="135"/>
      <c r="C13" s="135"/>
      <c r="D13" s="135"/>
      <c r="E13" s="135"/>
      <c r="F13" s="135"/>
      <c r="G13" s="135"/>
      <c r="H13" s="135"/>
      <c r="I13" s="135"/>
    </row>
    <row r="14" spans="1:9" ht="18" customHeight="1">
      <c r="A14" s="135"/>
      <c r="B14" s="135"/>
      <c r="C14" s="135"/>
      <c r="D14" s="135"/>
      <c r="E14" s="135"/>
      <c r="F14" s="135"/>
      <c r="G14" s="135"/>
      <c r="H14" s="135"/>
      <c r="I14" s="135"/>
    </row>
    <row r="15" spans="1:9" ht="18" customHeight="1">
      <c r="A15" s="135"/>
      <c r="B15" s="135"/>
      <c r="C15" s="135"/>
      <c r="D15" s="135"/>
      <c r="E15" s="135"/>
      <c r="F15" s="135"/>
      <c r="G15" s="135"/>
      <c r="H15" s="135"/>
      <c r="I15" s="135"/>
    </row>
    <row r="16" spans="1:9" ht="18" customHeight="1">
      <c r="A16" s="135"/>
      <c r="B16" s="135"/>
      <c r="C16" s="135"/>
      <c r="D16" s="135"/>
      <c r="E16" s="135"/>
      <c r="F16" s="135"/>
      <c r="G16" s="135"/>
      <c r="H16" s="135"/>
      <c r="I16" s="135"/>
    </row>
    <row r="17" spans="1:9" ht="18" customHeight="1">
      <c r="A17" s="135"/>
      <c r="B17" s="135"/>
      <c r="C17" s="135"/>
      <c r="D17" s="135"/>
      <c r="E17" s="135"/>
      <c r="F17" s="135"/>
      <c r="G17" s="135"/>
      <c r="H17" s="135"/>
      <c r="I17" s="135"/>
    </row>
    <row r="18" spans="1:9" ht="18" customHeight="1">
      <c r="A18" s="135"/>
      <c r="B18" s="135"/>
      <c r="C18" s="135"/>
      <c r="D18" s="135"/>
      <c r="E18" s="135"/>
      <c r="F18" s="135"/>
      <c r="G18" s="135"/>
      <c r="H18" s="135"/>
      <c r="I18" s="135"/>
    </row>
    <row r="19" spans="1:9" ht="18" customHeight="1">
      <c r="A19" s="135"/>
      <c r="B19" s="135"/>
      <c r="C19" s="135"/>
      <c r="D19" s="135"/>
      <c r="E19" s="135"/>
      <c r="F19" s="135"/>
      <c r="G19" s="135"/>
      <c r="H19" s="135"/>
      <c r="I19" s="135"/>
    </row>
    <row r="20" spans="1:9" ht="18" customHeight="1">
      <c r="A20" s="135"/>
      <c r="B20" s="135"/>
      <c r="C20" s="135"/>
      <c r="D20" s="135"/>
      <c r="E20" s="135"/>
      <c r="F20" s="135"/>
      <c r="G20" s="135"/>
      <c r="H20" s="135"/>
      <c r="I20" s="135"/>
    </row>
    <row r="21" spans="3:9" ht="18" customHeight="1">
      <c r="C21" s="262"/>
      <c r="D21" s="136"/>
      <c r="E21" s="136"/>
      <c r="F21" s="136"/>
      <c r="G21" s="304" t="s">
        <v>425</v>
      </c>
      <c r="H21" s="135"/>
      <c r="I21" s="123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INCT - GPGF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al Registro de Inventario Permanente</dc:title>
  <dc:subject/>
  <dc:creator>Jorge De Velazco</dc:creator>
  <cp:keywords/>
  <dc:description>Modelo de anexos de:
Inventario permanente en unidades y valorizado</dc:description>
  <cp:lastModifiedBy>SUNAT</cp:lastModifiedBy>
  <cp:lastPrinted>2006-12-11T16:28:49Z</cp:lastPrinted>
  <dcterms:created xsi:type="dcterms:W3CDTF">2001-09-05T21:30:38Z</dcterms:created>
  <dcterms:modified xsi:type="dcterms:W3CDTF">2007-01-08T14:42:56Z</dcterms:modified>
  <cp:category/>
  <cp:version/>
  <cp:contentType/>
  <cp:contentStatus/>
</cp:coreProperties>
</file>